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18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21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0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9ac5d4559e2763/Backup 5 jul 24/Running/Road League ^0 10k Challenge/Most Improved 10k 2024 to 2025/"/>
    </mc:Choice>
  </mc:AlternateContent>
  <xr:revisionPtr revIDLastSave="3" documentId="8_{3E9996A0-B0F0-4185-A8A4-16FD8C462D00}" xr6:coauthVersionLast="47" xr6:coauthVersionMax="47" xr10:uidLastSave="{062B3E1E-7741-4E78-9D7B-8304776C402A}"/>
  <bookViews>
    <workbookView xWindow="-108" yWindow="-108" windowWidth="23256" windowHeight="12576" xr2:uid="{00000000-000D-0000-FFFF-FFFF00000000}"/>
  </bookViews>
  <sheets>
    <sheet name="10k" sheetId="1" r:id="rId1"/>
  </sheets>
  <definedNames>
    <definedName name="_xlnm._FilterDatabase" localSheetId="0" hidden="1">'10k'!$A$20:$I$117</definedName>
    <definedName name="_xlnm.Print_Area" localSheetId="0">'10k'!$A$1:$I$117</definedName>
  </definedNames>
  <calcPr calcId="181029"/>
</workbook>
</file>

<file path=xl/calcChain.xml><?xml version="1.0" encoding="utf-8"?>
<calcChain xmlns="http://schemas.openxmlformats.org/spreadsheetml/2006/main">
  <c r="I16" i="1" l="1"/>
  <c r="I15" i="1"/>
  <c r="I14" i="1"/>
  <c r="I13" i="1"/>
  <c r="I12" i="1"/>
  <c r="I11" i="1"/>
  <c r="I10" i="1"/>
  <c r="I9" i="1"/>
  <c r="I8" i="1"/>
  <c r="I7" i="1"/>
  <c r="I21" i="1" l="1"/>
  <c r="I83" i="1"/>
  <c r="I115" i="1"/>
  <c r="I102" i="1"/>
  <c r="I65" i="1"/>
  <c r="I63" i="1"/>
  <c r="I43" i="1" l="1"/>
  <c r="I55" i="1"/>
  <c r="I66" i="1"/>
  <c r="I119" i="1"/>
  <c r="I53" i="1"/>
  <c r="I54" i="1"/>
  <c r="I61" i="1"/>
  <c r="I92" i="1"/>
  <c r="I116" i="1"/>
  <c r="I29" i="1"/>
  <c r="I112" i="1"/>
  <c r="I113" i="1"/>
  <c r="I114" i="1"/>
  <c r="I117" i="1"/>
  <c r="I118" i="1"/>
  <c r="I107" i="1"/>
  <c r="I101" i="1"/>
  <c r="I103" i="1"/>
  <c r="I104" i="1"/>
  <c r="I99" i="1"/>
  <c r="I87" i="1"/>
  <c r="I88" i="1"/>
  <c r="I82" i="1"/>
  <c r="I84" i="1"/>
  <c r="I85" i="1"/>
  <c r="I79" i="1"/>
  <c r="I78" i="1" l="1"/>
  <c r="I72" i="1"/>
  <c r="I73" i="1"/>
  <c r="I74" i="1"/>
  <c r="I75" i="1"/>
  <c r="I64" i="1"/>
  <c r="I67" i="1"/>
  <c r="I59" i="1"/>
  <c r="I60" i="1"/>
  <c r="I62" i="1"/>
  <c r="I56" i="1"/>
  <c r="I57" i="1"/>
  <c r="I58" i="1"/>
  <c r="I46" i="1"/>
  <c r="I47" i="1"/>
  <c r="I48" i="1"/>
  <c r="I40" i="1"/>
  <c r="I41" i="1"/>
  <c r="I42" i="1"/>
  <c r="I22" i="1"/>
  <c r="I32" i="1"/>
  <c r="I33" i="1"/>
  <c r="I34" i="1"/>
  <c r="I35" i="1"/>
  <c r="I36" i="1"/>
  <c r="I77" i="1"/>
  <c r="I100" i="1" l="1"/>
  <c r="I90" i="1"/>
  <c r="I45" i="1"/>
  <c r="I89" i="1"/>
  <c r="I94" i="1" l="1"/>
  <c r="I39" i="1"/>
  <c r="I25" i="1" l="1"/>
  <c r="I96" i="1"/>
  <c r="I93" i="1"/>
  <c r="I31" i="1"/>
  <c r="I44" i="1"/>
  <c r="I38" i="1"/>
  <c r="I51" i="1"/>
  <c r="I110" i="1" l="1"/>
  <c r="I28" i="1"/>
  <c r="I52" i="1" l="1"/>
  <c r="I30" i="1"/>
  <c r="I50" i="1"/>
  <c r="I69" i="1"/>
  <c r="I95" i="1"/>
  <c r="I81" i="1"/>
  <c r="I108" i="1"/>
  <c r="I91" i="1"/>
  <c r="I76" i="1"/>
  <c r="I49" i="1"/>
  <c r="I105" i="1"/>
  <c r="I23" i="1"/>
  <c r="I37" i="1"/>
  <c r="I97" i="1"/>
  <c r="I98" i="1"/>
  <c r="I70" i="1"/>
  <c r="I27" i="1"/>
  <c r="I111" i="1"/>
  <c r="I24" i="1"/>
  <c r="I80" i="1"/>
  <c r="I71" i="1"/>
  <c r="I68" i="1" l="1"/>
  <c r="I109" i="1" l="1"/>
  <c r="I26" i="1"/>
  <c r="I86" i="1" l="1"/>
  <c r="I20" i="1" l="1"/>
</calcChain>
</file>

<file path=xl/sharedStrings.xml><?xml version="1.0" encoding="utf-8"?>
<sst xmlns="http://schemas.openxmlformats.org/spreadsheetml/2006/main" count="423" uniqueCount="213">
  <si>
    <t>NAME</t>
  </si>
  <si>
    <t>% IMPROVEMENT</t>
  </si>
  <si>
    <t>PLACE</t>
  </si>
  <si>
    <t>DATE</t>
  </si>
  <si>
    <t>TIME</t>
  </si>
  <si>
    <t>David</t>
  </si>
  <si>
    <t>Paul</t>
  </si>
  <si>
    <t>Mark</t>
  </si>
  <si>
    <t>Burrell</t>
  </si>
  <si>
    <t>Crabtree</t>
  </si>
  <si>
    <t>Geoff</t>
  </si>
  <si>
    <t>Cumber</t>
  </si>
  <si>
    <t>Sarah</t>
  </si>
  <si>
    <t>Martin</t>
  </si>
  <si>
    <t>Jenny</t>
  </si>
  <si>
    <t>Ryan</t>
  </si>
  <si>
    <t>Robert</t>
  </si>
  <si>
    <t>Marc</t>
  </si>
  <si>
    <t>Rocheteau</t>
  </si>
  <si>
    <t>Hick</t>
  </si>
  <si>
    <t>Hopkinson</t>
  </si>
  <si>
    <t>Christopher</t>
  </si>
  <si>
    <t>Kirkbride</t>
  </si>
  <si>
    <t>Rachel</t>
  </si>
  <si>
    <t>Johnson</t>
  </si>
  <si>
    <t>TOP 10 RANKINGS</t>
  </si>
  <si>
    <t>Craig</t>
  </si>
  <si>
    <t>Empsall</t>
  </si>
  <si>
    <t>Jane</t>
  </si>
  <si>
    <t>Jude</t>
  </si>
  <si>
    <t>Baines</t>
  </si>
  <si>
    <t>Deborah</t>
  </si>
  <si>
    <t>Daniel</t>
  </si>
  <si>
    <t>Audra</t>
  </si>
  <si>
    <t>Naylor</t>
  </si>
  <si>
    <t>Hall</t>
  </si>
  <si>
    <t xml:space="preserve">John </t>
  </si>
  <si>
    <t>Moore</t>
  </si>
  <si>
    <t xml:space="preserve">Sally </t>
  </si>
  <si>
    <t>Shacklock</t>
  </si>
  <si>
    <t>Susan</t>
  </si>
  <si>
    <t>Summer Handicap</t>
  </si>
  <si>
    <t>Will</t>
  </si>
  <si>
    <t>Carver</t>
  </si>
  <si>
    <t>Nigel</t>
  </si>
  <si>
    <t>Kirsty</t>
  </si>
  <si>
    <t>Hobson</t>
  </si>
  <si>
    <t>Ellis</t>
  </si>
  <si>
    <t>Katrina</t>
  </si>
  <si>
    <t>Oddy</t>
  </si>
  <si>
    <t>Rigg</t>
  </si>
  <si>
    <t xml:space="preserve">Simon </t>
  </si>
  <si>
    <t>Ian</t>
  </si>
  <si>
    <t>James</t>
  </si>
  <si>
    <t>Barker</t>
  </si>
  <si>
    <t>Smith</t>
  </si>
  <si>
    <t>William</t>
  </si>
  <si>
    <t>Stewart</t>
  </si>
  <si>
    <t>Dennis</t>
  </si>
  <si>
    <t>April</t>
  </si>
  <si>
    <t>O'Keefe</t>
  </si>
  <si>
    <t>Stephen</t>
  </si>
  <si>
    <t>Jonny</t>
  </si>
  <si>
    <t>Lister</t>
  </si>
  <si>
    <t>BEST TIME 1st January 2016 to 28th February 2017 (or FIRST 10K RUN) [As a member of Halifax Harriers]</t>
  </si>
  <si>
    <t>BEST TIME BETWEEN 1st March 2017 AND 10th February 2018</t>
  </si>
  <si>
    <t>Parrington</t>
  </si>
  <si>
    <t>Harry</t>
  </si>
  <si>
    <t>Hazel</t>
  </si>
  <si>
    <t>Wayne</t>
  </si>
  <si>
    <t>Stevens</t>
  </si>
  <si>
    <t>Berrett</t>
  </si>
  <si>
    <t>IF YOUR DETAILS ARE INCORRECT, PLEASE SEND UPDATES TO CHRIS KIRKBRIDE AT kirkrhino@aol.com FOR CORRECTION</t>
  </si>
  <si>
    <t>Corney</t>
  </si>
  <si>
    <t>Sue</t>
  </si>
  <si>
    <t>Niall</t>
  </si>
  <si>
    <t>Ribble Valley 10k</t>
  </si>
  <si>
    <t>Dewsbury 10k</t>
  </si>
  <si>
    <t>Tim</t>
  </si>
  <si>
    <t>O'Rourke</t>
  </si>
  <si>
    <t>Tom</t>
  </si>
  <si>
    <t>Paget</t>
  </si>
  <si>
    <t>Angela</t>
  </si>
  <si>
    <t>Clarke</t>
  </si>
  <si>
    <t>Ingle</t>
  </si>
  <si>
    <t>Helen</t>
  </si>
  <si>
    <t>Giles</t>
  </si>
  <si>
    <t>Ward</t>
  </si>
  <si>
    <t>Ben</t>
  </si>
  <si>
    <t>Crowther</t>
  </si>
  <si>
    <t>McCauley</t>
  </si>
  <si>
    <t>Dickinson</t>
  </si>
  <si>
    <t>Stefanie</t>
  </si>
  <si>
    <t>Lee</t>
  </si>
  <si>
    <t>Cattermole</t>
  </si>
  <si>
    <t>Fred</t>
  </si>
  <si>
    <t>Fitz-Costa</t>
  </si>
  <si>
    <t>Tatton Park</t>
  </si>
  <si>
    <t>Alex</t>
  </si>
  <si>
    <t>Howard</t>
  </si>
  <si>
    <t>Coney</t>
  </si>
  <si>
    <t>Slow</t>
  </si>
  <si>
    <t>Andrea</t>
  </si>
  <si>
    <t>Ackroyd</t>
  </si>
  <si>
    <t>Cowton</t>
  </si>
  <si>
    <t>Bateman</t>
  </si>
  <si>
    <t>Rainbow</t>
  </si>
  <si>
    <t>Hogg</t>
  </si>
  <si>
    <t>Hannah</t>
  </si>
  <si>
    <t>Garnett</t>
  </si>
  <si>
    <t>St Romaine</t>
  </si>
  <si>
    <t>Haigh</t>
  </si>
  <si>
    <t>Trafford 10k</t>
  </si>
  <si>
    <t>Wilmslow</t>
  </si>
  <si>
    <t>Gareth</t>
  </si>
  <si>
    <t>Salford 10k</t>
  </si>
  <si>
    <t>Steve</t>
  </si>
  <si>
    <t>Denniss</t>
  </si>
  <si>
    <t>Vitality London 10k</t>
  </si>
  <si>
    <t>Steven</t>
  </si>
  <si>
    <t>Wilford</t>
  </si>
  <si>
    <t>Tabitha</t>
  </si>
  <si>
    <t>Howe</t>
  </si>
  <si>
    <t xml:space="preserve">Joanne </t>
  </si>
  <si>
    <t>Arundale</t>
  </si>
  <si>
    <t>Helen Windsor</t>
  </si>
  <si>
    <t>Cara</t>
  </si>
  <si>
    <t>Bintcliffe</t>
  </si>
  <si>
    <t>Standish</t>
  </si>
  <si>
    <t xml:space="preserve">Margaret </t>
  </si>
  <si>
    <t>Deacon</t>
  </si>
  <si>
    <t>Peter</t>
  </si>
  <si>
    <t>Clegg</t>
  </si>
  <si>
    <t>Bradford 10k</t>
  </si>
  <si>
    <t>Greenway</t>
  </si>
  <si>
    <t>Leeds Abbey Dash</t>
  </si>
  <si>
    <t>Doncaster</t>
  </si>
  <si>
    <t>Heaton Park 10k</t>
  </si>
  <si>
    <t>Keith</t>
  </si>
  <si>
    <t>Lemon</t>
  </si>
  <si>
    <t>Bryony</t>
  </si>
  <si>
    <t>Baron</t>
  </si>
  <si>
    <t>Southport</t>
  </si>
  <si>
    <t xml:space="preserve">Mark </t>
  </si>
  <si>
    <t>Hadfield</t>
  </si>
  <si>
    <t>Lucia</t>
  </si>
  <si>
    <t>Heidi</t>
  </si>
  <si>
    <t>Jack</t>
  </si>
  <si>
    <t>Melia</t>
  </si>
  <si>
    <t>Harris</t>
  </si>
  <si>
    <t>Faulkner</t>
  </si>
  <si>
    <t>Joe Percy</t>
  </si>
  <si>
    <t>Verity</t>
  </si>
  <si>
    <t>Clements</t>
  </si>
  <si>
    <t>O'Brien</t>
  </si>
  <si>
    <t>Adrian</t>
  </si>
  <si>
    <t>Conway</t>
  </si>
  <si>
    <t>Midgley</t>
  </si>
  <si>
    <t>Sharon</t>
  </si>
  <si>
    <t>Cousen</t>
  </si>
  <si>
    <t>Ellen</t>
  </si>
  <si>
    <t>Limebear</t>
  </si>
  <si>
    <t>Birchwood 10k</t>
  </si>
  <si>
    <t>Laura</t>
  </si>
  <si>
    <t>Knowles</t>
  </si>
  <si>
    <t>Clare</t>
  </si>
  <si>
    <t>Fountain</t>
  </si>
  <si>
    <t>Spen Greenway</t>
  </si>
  <si>
    <t>Ken</t>
  </si>
  <si>
    <t>Montgomery</t>
  </si>
  <si>
    <t>Amy</t>
  </si>
  <si>
    <t>Radford</t>
  </si>
  <si>
    <t>Wistow10k</t>
  </si>
  <si>
    <t>Benidorm 10k</t>
  </si>
  <si>
    <t>Stockport Daffodil</t>
  </si>
  <si>
    <t>Jamieson</t>
  </si>
  <si>
    <t>10k CHALLENGE 2024/25</t>
  </si>
  <si>
    <t>BEST TIME 1st January 2022 to 29th February 2024 (or FIRST 10K RUN as a member of Halifax Harriers]</t>
  </si>
  <si>
    <t>BEST TIME BETWEEN 1st March 2024 AND 28th February 2025</t>
  </si>
  <si>
    <t>Roundhay Park</t>
  </si>
  <si>
    <t>Melmerby 10k</t>
  </si>
  <si>
    <t>Michelle</t>
  </si>
  <si>
    <t>Broadley</t>
  </si>
  <si>
    <t>Run Aintree</t>
  </si>
  <si>
    <t>Jubilee Bridge</t>
  </si>
  <si>
    <t xml:space="preserve">Alice </t>
  </si>
  <si>
    <t>Vick</t>
  </si>
  <si>
    <t>Fiona</t>
  </si>
  <si>
    <t>Murphy</t>
  </si>
  <si>
    <t>Kate</t>
  </si>
  <si>
    <t>Fradley</t>
  </si>
  <si>
    <t>Denton</t>
  </si>
  <si>
    <t>Leeds 10k</t>
  </si>
  <si>
    <t>Lindley 10k</t>
  </si>
  <si>
    <t>Zeller</t>
  </si>
  <si>
    <t>Gromitt</t>
  </si>
  <si>
    <t>Melanie</t>
  </si>
  <si>
    <t>Dyson</t>
  </si>
  <si>
    <t>Cooper</t>
  </si>
  <si>
    <t>Halifax Harriers 10k</t>
  </si>
  <si>
    <t>Greenwood</t>
  </si>
  <si>
    <t>Heath</t>
  </si>
  <si>
    <t>Reilly</t>
  </si>
  <si>
    <t>Sufyan</t>
  </si>
  <si>
    <t>Ghafoor</t>
  </si>
  <si>
    <t>Katie</t>
  </si>
  <si>
    <t>Tompkins</t>
  </si>
  <si>
    <t>Edwin</t>
  </si>
  <si>
    <t>Kosalavan</t>
  </si>
  <si>
    <t>Wilmslow Summer</t>
  </si>
  <si>
    <t>Yory 10k</t>
  </si>
  <si>
    <t>Morley 10k</t>
  </si>
  <si>
    <t>ALL MEMBERS RANKINGS UP TO 29th FEBRUARY 2025 - as at 6th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</si>
</sst>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45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/>
    <xf numFmtId="14" fontId="1" fillId="0" borderId="1" xfId="0" applyNumberFormat="1" applyFont="1" applyBorder="1" applyAlignment="1">
      <alignment horizontal="center"/>
    </xf>
    <xf numFmtId="45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6" fontId="1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14" fontId="9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26" Type="http://schemas.microsoft.com/office/2017/10/relationships/person" Target="persons/person19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18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29" Type="http://schemas.microsoft.com/office/2017/10/relationships/person" Target="persons/person2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28" Type="http://schemas.microsoft.com/office/2017/10/relationships/person" Target="persons/person20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7" Type="http://schemas.microsoft.com/office/2017/10/relationships/person" Target="persons/person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9"/>
  <sheetViews>
    <sheetView showGridLines="0" tabSelected="1" zoomScaleNormal="100" workbookViewId="0">
      <pane xSplit="2" ySplit="5" topLeftCell="C99" activePane="bottomRight" state="frozen"/>
      <selection pane="topRight" activeCell="C1" sqref="C1"/>
      <selection pane="bottomLeft" activeCell="A6" sqref="A6"/>
      <selection pane="bottomRight" activeCell="A30" sqref="A30:XFD30"/>
    </sheetView>
  </sheetViews>
  <sheetFormatPr defaultRowHeight="13.2" x14ac:dyDescent="0.25"/>
  <cols>
    <col min="1" max="1" width="11.88671875" customWidth="1"/>
    <col min="2" max="2" width="11.88671875" bestFit="1" customWidth="1"/>
    <col min="3" max="3" width="18.44140625" customWidth="1"/>
    <col min="4" max="4" width="15.44140625" customWidth="1"/>
    <col min="5" max="5" width="8.44140625" customWidth="1"/>
    <col min="6" max="6" width="17.44140625" customWidth="1"/>
    <col min="7" max="7" width="10.109375" customWidth="1"/>
    <col min="8" max="8" width="9.6640625" customWidth="1"/>
    <col min="9" max="9" width="16" customWidth="1"/>
    <col min="12" max="12" width="7.88671875" bestFit="1" customWidth="1"/>
  </cols>
  <sheetData>
    <row r="1" spans="1:9" ht="24.6" x14ac:dyDescent="0.4">
      <c r="A1" s="29" t="s">
        <v>176</v>
      </c>
      <c r="B1" s="30"/>
      <c r="C1" s="30"/>
      <c r="D1" s="30"/>
      <c r="E1" s="30"/>
      <c r="F1" s="30"/>
      <c r="G1" s="30"/>
      <c r="H1" s="30"/>
      <c r="I1" s="31"/>
    </row>
    <row r="2" spans="1:9" ht="39.9" customHeight="1" x14ac:dyDescent="0.25">
      <c r="A2" s="32" t="s">
        <v>72</v>
      </c>
      <c r="B2" s="33"/>
      <c r="C2" s="33"/>
      <c r="D2" s="33"/>
      <c r="E2" s="33"/>
      <c r="F2" s="33"/>
      <c r="G2" s="33"/>
      <c r="H2" s="33"/>
      <c r="I2" s="34"/>
    </row>
    <row r="3" spans="1:9" x14ac:dyDescent="0.25">
      <c r="A3" s="35" t="s">
        <v>25</v>
      </c>
      <c r="B3" s="36"/>
      <c r="C3" s="36"/>
      <c r="D3" s="36"/>
      <c r="E3" s="36"/>
      <c r="F3" s="36"/>
      <c r="G3" s="36"/>
      <c r="H3" s="36"/>
      <c r="I3" s="37"/>
    </row>
    <row r="4" spans="1:9" x14ac:dyDescent="0.25">
      <c r="A4" s="38"/>
      <c r="B4" s="39"/>
      <c r="C4" s="39"/>
      <c r="D4" s="39"/>
      <c r="E4" s="39"/>
      <c r="F4" s="39"/>
      <c r="G4" s="39"/>
      <c r="H4" s="39"/>
      <c r="I4" s="40"/>
    </row>
    <row r="5" spans="1:9" ht="43.5" customHeight="1" x14ac:dyDescent="0.25">
      <c r="A5" s="19" t="s">
        <v>0</v>
      </c>
      <c r="B5" s="20"/>
      <c r="C5" s="23" t="s">
        <v>177</v>
      </c>
      <c r="D5" s="24"/>
      <c r="E5" s="25"/>
      <c r="F5" s="26" t="s">
        <v>178</v>
      </c>
      <c r="G5" s="27"/>
      <c r="H5" s="28"/>
      <c r="I5" s="9" t="s">
        <v>1</v>
      </c>
    </row>
    <row r="6" spans="1:9" x14ac:dyDescent="0.25">
      <c r="A6" s="21"/>
      <c r="B6" s="22"/>
      <c r="C6" s="1" t="s">
        <v>2</v>
      </c>
      <c r="D6" s="1" t="s">
        <v>3</v>
      </c>
      <c r="E6" s="1" t="s">
        <v>4</v>
      </c>
      <c r="F6" s="1" t="s">
        <v>2</v>
      </c>
      <c r="G6" s="1" t="s">
        <v>3</v>
      </c>
      <c r="H6" s="1" t="s">
        <v>4</v>
      </c>
      <c r="I6" s="10"/>
    </row>
    <row r="7" spans="1:9" x14ac:dyDescent="0.25">
      <c r="A7" s="2" t="s">
        <v>138</v>
      </c>
      <c r="B7" s="2" t="s">
        <v>157</v>
      </c>
      <c r="C7" s="7" t="s">
        <v>41</v>
      </c>
      <c r="D7" s="3">
        <v>45118</v>
      </c>
      <c r="E7" s="4">
        <v>4.1516203703703701E-2</v>
      </c>
      <c r="F7" s="7" t="s">
        <v>41</v>
      </c>
      <c r="G7" s="3">
        <v>45489</v>
      </c>
      <c r="H7" s="4">
        <v>3.8240740740740742E-2</v>
      </c>
      <c r="I7" s="14">
        <f>(1-H7/E7)*100</f>
        <v>7.8896013381655861</v>
      </c>
    </row>
    <row r="8" spans="1:9" x14ac:dyDescent="0.25">
      <c r="A8" s="8" t="s">
        <v>138</v>
      </c>
      <c r="B8" s="8" t="s">
        <v>139</v>
      </c>
      <c r="C8" s="7" t="s">
        <v>77</v>
      </c>
      <c r="D8" s="3">
        <v>45326</v>
      </c>
      <c r="E8" s="4">
        <v>3.4189814814814819E-2</v>
      </c>
      <c r="F8" s="7" t="s">
        <v>211</v>
      </c>
      <c r="G8" s="16">
        <v>45571</v>
      </c>
      <c r="H8" s="4">
        <v>3.1747685185185184E-2</v>
      </c>
      <c r="I8" s="14">
        <f>(1-H8/E8)*100</f>
        <v>7.1428571428571512</v>
      </c>
    </row>
    <row r="9" spans="1:9" x14ac:dyDescent="0.25">
      <c r="A9" s="2" t="s">
        <v>140</v>
      </c>
      <c r="B9" s="2" t="s">
        <v>141</v>
      </c>
      <c r="C9" s="1" t="s">
        <v>97</v>
      </c>
      <c r="D9" s="3">
        <v>44968</v>
      </c>
      <c r="E9" s="4">
        <v>3.3842592592592598E-2</v>
      </c>
      <c r="F9" s="1" t="s">
        <v>211</v>
      </c>
      <c r="G9" s="3">
        <v>45571</v>
      </c>
      <c r="H9" s="4">
        <v>3.1944444444444442E-2</v>
      </c>
      <c r="I9" s="14">
        <f>(1-H9/E9)*100</f>
        <v>5.6087551299589862</v>
      </c>
    </row>
    <row r="10" spans="1:9" x14ac:dyDescent="0.25">
      <c r="A10" s="8" t="s">
        <v>17</v>
      </c>
      <c r="B10" s="8" t="s">
        <v>194</v>
      </c>
      <c r="C10" s="7" t="s">
        <v>193</v>
      </c>
      <c r="D10" s="12">
        <v>45473</v>
      </c>
      <c r="E10" s="4">
        <v>3.0810185185185184E-2</v>
      </c>
      <c r="F10" s="7" t="s">
        <v>199</v>
      </c>
      <c r="G10" s="12">
        <v>45480</v>
      </c>
      <c r="H10" s="4">
        <v>2.9583333333333333E-2</v>
      </c>
      <c r="I10" s="14">
        <f>(1-H10/E10)*100</f>
        <v>3.981968444778361</v>
      </c>
    </row>
    <row r="11" spans="1:9" x14ac:dyDescent="0.25">
      <c r="A11" s="8" t="s">
        <v>14</v>
      </c>
      <c r="B11" s="8" t="s">
        <v>20</v>
      </c>
      <c r="C11" s="7" t="s">
        <v>135</v>
      </c>
      <c r="D11" s="3">
        <v>45221</v>
      </c>
      <c r="E11" s="4">
        <v>3.7754629629629631E-2</v>
      </c>
      <c r="F11" s="7" t="s">
        <v>210</v>
      </c>
      <c r="G11" s="3">
        <v>45508</v>
      </c>
      <c r="H11" s="4">
        <v>3.650462962962963E-2</v>
      </c>
      <c r="I11" s="14">
        <f>(1-H11/E11)*100</f>
        <v>3.3108522378908711</v>
      </c>
    </row>
    <row r="12" spans="1:9" x14ac:dyDescent="0.25">
      <c r="A12" s="2" t="s">
        <v>158</v>
      </c>
      <c r="B12" s="2" t="s">
        <v>159</v>
      </c>
      <c r="C12" s="7" t="s">
        <v>41</v>
      </c>
      <c r="D12" s="3">
        <v>45118</v>
      </c>
      <c r="E12" s="4">
        <v>3.695601851851852E-2</v>
      </c>
      <c r="F12" s="7" t="s">
        <v>210</v>
      </c>
      <c r="G12" s="3">
        <v>45508</v>
      </c>
      <c r="H12" s="4">
        <v>3.6064814814814813E-2</v>
      </c>
      <c r="I12" s="14">
        <f>(1-H12/E12)*100</f>
        <v>2.4115252113999452</v>
      </c>
    </row>
    <row r="13" spans="1:9" ht="13.65" customHeight="1" x14ac:dyDescent="0.25">
      <c r="A13" s="2" t="s">
        <v>67</v>
      </c>
      <c r="B13" s="2" t="s">
        <v>24</v>
      </c>
      <c r="C13" s="7" t="s">
        <v>135</v>
      </c>
      <c r="D13" s="3">
        <v>45221</v>
      </c>
      <c r="E13" s="4">
        <v>2.1875000000000002E-2</v>
      </c>
      <c r="F13" s="7" t="s">
        <v>209</v>
      </c>
      <c r="G13" s="3">
        <v>45487</v>
      </c>
      <c r="H13" s="4">
        <v>2.150462962962963E-2</v>
      </c>
      <c r="I13" s="14">
        <f>(1-H13/E13)*100</f>
        <v>1.6931216931217019</v>
      </c>
    </row>
    <row r="14" spans="1:9" x14ac:dyDescent="0.25">
      <c r="A14" s="2" t="s">
        <v>6</v>
      </c>
      <c r="B14" s="2" t="s">
        <v>105</v>
      </c>
      <c r="C14" s="1" t="s">
        <v>77</v>
      </c>
      <c r="D14" s="3">
        <v>44598</v>
      </c>
      <c r="E14" s="4">
        <v>2.8194444444444442E-2</v>
      </c>
      <c r="F14" s="7" t="s">
        <v>151</v>
      </c>
      <c r="G14" s="3">
        <v>45455</v>
      </c>
      <c r="H14" s="4">
        <v>2.7789351851851853E-2</v>
      </c>
      <c r="I14" s="14">
        <f>(1-H14/E14)*100</f>
        <v>1.4367816091953922</v>
      </c>
    </row>
    <row r="15" spans="1:9" x14ac:dyDescent="0.25">
      <c r="A15" s="8" t="s">
        <v>189</v>
      </c>
      <c r="B15" s="8" t="s">
        <v>190</v>
      </c>
      <c r="C15" s="7" t="s">
        <v>151</v>
      </c>
      <c r="D15" s="3">
        <v>45455</v>
      </c>
      <c r="E15" s="5">
        <v>4.3703703703703703E-2</v>
      </c>
      <c r="F15" s="7" t="s">
        <v>41</v>
      </c>
      <c r="G15" s="3">
        <v>45489</v>
      </c>
      <c r="H15" s="5">
        <v>4.3159722222222224E-2</v>
      </c>
      <c r="I15" s="14">
        <f>(1-H15/E15)*100</f>
        <v>1.2447033898305038</v>
      </c>
    </row>
    <row r="16" spans="1:9" x14ac:dyDescent="0.25">
      <c r="A16" s="8" t="s">
        <v>44</v>
      </c>
      <c r="B16" s="8" t="s">
        <v>175</v>
      </c>
      <c r="C16" s="7" t="s">
        <v>77</v>
      </c>
      <c r="D16" s="3">
        <v>45326</v>
      </c>
      <c r="E16" s="4">
        <v>3.6168981481481483E-2</v>
      </c>
      <c r="F16" s="7" t="s">
        <v>192</v>
      </c>
      <c r="G16" s="3">
        <v>45466</v>
      </c>
      <c r="H16" s="4">
        <v>3.577546296296296E-2</v>
      </c>
      <c r="I16" s="14">
        <f>(1-H16/E16)*100</f>
        <v>1.0880000000000112</v>
      </c>
    </row>
    <row r="17" spans="1:9" ht="21.3" customHeight="1" x14ac:dyDescent="0.25">
      <c r="A17" s="41" t="s">
        <v>212</v>
      </c>
      <c r="B17" s="42"/>
      <c r="C17" s="42"/>
      <c r="D17" s="42"/>
      <c r="E17" s="42"/>
      <c r="F17" s="42"/>
      <c r="G17" s="42"/>
      <c r="H17" s="42"/>
      <c r="I17" s="43"/>
    </row>
    <row r="18" spans="1:9" ht="43.2" customHeight="1" x14ac:dyDescent="0.25">
      <c r="A18" s="44"/>
      <c r="B18" s="45"/>
      <c r="C18" s="45"/>
      <c r="D18" s="45"/>
      <c r="E18" s="45"/>
      <c r="F18" s="45"/>
      <c r="G18" s="45"/>
      <c r="H18" s="45"/>
      <c r="I18" s="46"/>
    </row>
    <row r="19" spans="1:9" ht="26.4" hidden="1" x14ac:dyDescent="0.25">
      <c r="A19" s="19" t="s">
        <v>0</v>
      </c>
      <c r="B19" s="20"/>
      <c r="C19" s="23" t="s">
        <v>64</v>
      </c>
      <c r="D19" s="24"/>
      <c r="E19" s="25"/>
      <c r="F19" s="26" t="s">
        <v>65</v>
      </c>
      <c r="G19" s="27"/>
      <c r="H19" s="28"/>
      <c r="I19" s="9" t="s">
        <v>1</v>
      </c>
    </row>
    <row r="20" spans="1:9" x14ac:dyDescent="0.25">
      <c r="A20" s="21"/>
      <c r="B20" s="22"/>
      <c r="C20" s="1" t="s">
        <v>2</v>
      </c>
      <c r="D20" s="1" t="s">
        <v>3</v>
      </c>
      <c r="E20" s="1" t="s">
        <v>4</v>
      </c>
      <c r="F20" s="1" t="s">
        <v>2</v>
      </c>
      <c r="G20" s="1" t="s">
        <v>3</v>
      </c>
      <c r="H20" s="1" t="s">
        <v>4</v>
      </c>
      <c r="I20" s="14" t="e">
        <f t="shared" ref="I20" si="0">(1-H20/E20)*100</f>
        <v>#VALUE!</v>
      </c>
    </row>
    <row r="21" spans="1:9" x14ac:dyDescent="0.25">
      <c r="A21" s="2" t="s">
        <v>102</v>
      </c>
      <c r="B21" s="2" t="s">
        <v>103</v>
      </c>
      <c r="C21" s="1"/>
      <c r="D21" s="17"/>
      <c r="E21" s="4"/>
      <c r="F21" s="1"/>
      <c r="G21" s="3"/>
      <c r="H21" s="5"/>
      <c r="I21" s="14" t="e">
        <f>(1-H21/E21)*100</f>
        <v>#DIV/0!</v>
      </c>
    </row>
    <row r="22" spans="1:9" x14ac:dyDescent="0.25">
      <c r="A22" s="2" t="s">
        <v>123</v>
      </c>
      <c r="B22" s="2" t="s">
        <v>124</v>
      </c>
      <c r="C22" s="1" t="s">
        <v>174</v>
      </c>
      <c r="D22" s="3">
        <v>45319</v>
      </c>
      <c r="E22" s="4">
        <v>2.9178240740740741E-2</v>
      </c>
      <c r="F22" s="1" t="s">
        <v>193</v>
      </c>
      <c r="G22" s="3">
        <v>45473</v>
      </c>
      <c r="H22" s="5">
        <v>3.2141203703703707E-2</v>
      </c>
      <c r="I22" s="14">
        <f>(1-H22/E22)*100</f>
        <v>-10.154700515668402</v>
      </c>
    </row>
    <row r="23" spans="1:9" x14ac:dyDescent="0.25">
      <c r="A23" s="2" t="s">
        <v>29</v>
      </c>
      <c r="B23" s="2" t="s">
        <v>30</v>
      </c>
      <c r="C23" s="7" t="s">
        <v>77</v>
      </c>
      <c r="D23" s="12">
        <v>44598</v>
      </c>
      <c r="E23" s="5">
        <v>4.4027777777777777E-2</v>
      </c>
      <c r="F23" s="7"/>
      <c r="G23" s="3"/>
      <c r="H23" s="15"/>
      <c r="I23" s="14">
        <f>(1-H23/E23)*100</f>
        <v>100</v>
      </c>
    </row>
    <row r="24" spans="1:9" x14ac:dyDescent="0.25">
      <c r="A24" s="2" t="s">
        <v>15</v>
      </c>
      <c r="B24" s="2" t="s">
        <v>54</v>
      </c>
      <c r="C24" s="1" t="s">
        <v>76</v>
      </c>
      <c r="D24" s="18">
        <v>44922</v>
      </c>
      <c r="E24" s="4">
        <v>2.8622685185185185E-2</v>
      </c>
      <c r="F24" s="7"/>
      <c r="G24" s="3"/>
      <c r="H24" s="4"/>
      <c r="I24" s="14">
        <f>(1-H24/E24)*100</f>
        <v>100</v>
      </c>
    </row>
    <row r="25" spans="1:9" x14ac:dyDescent="0.25">
      <c r="A25" s="2" t="s">
        <v>140</v>
      </c>
      <c r="B25" s="2" t="s">
        <v>141</v>
      </c>
      <c r="C25" s="1" t="s">
        <v>97</v>
      </c>
      <c r="D25" s="3">
        <v>44968</v>
      </c>
      <c r="E25" s="4">
        <v>3.3842592592592598E-2</v>
      </c>
      <c r="F25" s="1" t="s">
        <v>211</v>
      </c>
      <c r="G25" s="3">
        <v>45571</v>
      </c>
      <c r="H25" s="4">
        <v>3.1944444444444442E-2</v>
      </c>
      <c r="I25" s="14">
        <f>(1-H25/E25)*100</f>
        <v>5.6087551299589862</v>
      </c>
    </row>
    <row r="26" spans="1:9" x14ac:dyDescent="0.25">
      <c r="A26" s="2" t="s">
        <v>6</v>
      </c>
      <c r="B26" s="2" t="s">
        <v>105</v>
      </c>
      <c r="C26" s="1" t="s">
        <v>77</v>
      </c>
      <c r="D26" s="3">
        <v>44598</v>
      </c>
      <c r="E26" s="4">
        <v>2.8194444444444442E-2</v>
      </c>
      <c r="F26" s="7" t="s">
        <v>151</v>
      </c>
      <c r="G26" s="3">
        <v>45455</v>
      </c>
      <c r="H26" s="4">
        <v>2.7789351851851853E-2</v>
      </c>
      <c r="I26" s="14">
        <f>(1-H26/E26)*100</f>
        <v>1.4367816091953922</v>
      </c>
    </row>
    <row r="27" spans="1:9" x14ac:dyDescent="0.25">
      <c r="A27" s="2" t="s">
        <v>68</v>
      </c>
      <c r="B27" s="2" t="s">
        <v>71</v>
      </c>
      <c r="C27" s="7" t="s">
        <v>77</v>
      </c>
      <c r="D27" s="3">
        <v>44962</v>
      </c>
      <c r="E27" s="4">
        <v>3.2962962962962965E-2</v>
      </c>
      <c r="F27" s="7" t="s">
        <v>180</v>
      </c>
      <c r="G27" s="3">
        <v>45417</v>
      </c>
      <c r="H27" s="4">
        <v>3.4490740740740738E-2</v>
      </c>
      <c r="I27" s="14">
        <f>(1-H27/E27)*100</f>
        <v>-4.6348314606741381</v>
      </c>
    </row>
    <row r="28" spans="1:9" x14ac:dyDescent="0.25">
      <c r="A28" s="2" t="s">
        <v>126</v>
      </c>
      <c r="B28" s="2" t="s">
        <v>127</v>
      </c>
      <c r="C28" s="7" t="s">
        <v>133</v>
      </c>
      <c r="D28" s="3">
        <v>44822</v>
      </c>
      <c r="E28" s="4">
        <v>3.0879629629629632E-2</v>
      </c>
      <c r="F28" s="7"/>
      <c r="G28" s="3"/>
      <c r="H28" s="4"/>
      <c r="I28" s="14">
        <f>(1-H28/E28)*100</f>
        <v>100</v>
      </c>
    </row>
    <row r="29" spans="1:9" x14ac:dyDescent="0.25">
      <c r="A29" s="2" t="s">
        <v>181</v>
      </c>
      <c r="B29" s="2" t="s">
        <v>182</v>
      </c>
      <c r="C29" s="7" t="s">
        <v>183</v>
      </c>
      <c r="D29" s="3">
        <v>45333</v>
      </c>
      <c r="E29" s="13">
        <v>3.9884259259259258E-2</v>
      </c>
      <c r="F29" s="7" t="s">
        <v>184</v>
      </c>
      <c r="G29" s="3">
        <v>45445</v>
      </c>
      <c r="H29" s="4">
        <v>3.9733796296296295E-2</v>
      </c>
      <c r="I29" s="14">
        <f>(1-H29/E29)*100</f>
        <v>0.37724898432965892</v>
      </c>
    </row>
    <row r="30" spans="1:9" x14ac:dyDescent="0.25">
      <c r="A30" s="8" t="s">
        <v>114</v>
      </c>
      <c r="B30" s="8" t="s">
        <v>8</v>
      </c>
      <c r="C30" s="7" t="s">
        <v>134</v>
      </c>
      <c r="D30" s="12">
        <v>44829</v>
      </c>
      <c r="E30" s="13">
        <v>2.6331018518518517E-2</v>
      </c>
      <c r="F30" s="7"/>
      <c r="G30" s="12"/>
      <c r="H30" s="13"/>
      <c r="I30" s="14">
        <f>(1-H30/E30)*100</f>
        <v>100</v>
      </c>
    </row>
    <row r="31" spans="1:9" x14ac:dyDescent="0.25">
      <c r="A31" s="8" t="s">
        <v>95</v>
      </c>
      <c r="B31" s="8" t="s">
        <v>43</v>
      </c>
      <c r="C31" s="7" t="s">
        <v>77</v>
      </c>
      <c r="D31" s="12">
        <v>44962</v>
      </c>
      <c r="E31" s="4">
        <v>2.4988425925925928E-2</v>
      </c>
      <c r="F31" s="7"/>
      <c r="G31" s="12"/>
      <c r="H31" s="4"/>
      <c r="I31" s="14">
        <f>(1-H31/E31)*100</f>
        <v>100</v>
      </c>
    </row>
    <row r="32" spans="1:9" x14ac:dyDescent="0.25">
      <c r="A32" s="8" t="s">
        <v>45</v>
      </c>
      <c r="B32" s="8" t="s">
        <v>43</v>
      </c>
      <c r="C32" s="7" t="s">
        <v>77</v>
      </c>
      <c r="D32" s="3">
        <v>45327</v>
      </c>
      <c r="E32" s="4">
        <v>3.8819444444444441E-2</v>
      </c>
      <c r="F32" s="7" t="s">
        <v>41</v>
      </c>
      <c r="G32" s="12">
        <v>45489</v>
      </c>
      <c r="H32" s="5">
        <v>4.2453703703703702E-2</v>
      </c>
      <c r="I32" s="14">
        <f>(1-H32/E32)*100</f>
        <v>-9.3619558735837938</v>
      </c>
    </row>
    <row r="33" spans="1:13" x14ac:dyDescent="0.25">
      <c r="A33" s="8" t="s">
        <v>42</v>
      </c>
      <c r="B33" s="8" t="s">
        <v>43</v>
      </c>
      <c r="C33" s="7" t="s">
        <v>77</v>
      </c>
      <c r="D33" s="3">
        <v>45327</v>
      </c>
      <c r="E33" s="4">
        <v>2.6087962962962966E-2</v>
      </c>
      <c r="F33" s="7" t="s">
        <v>151</v>
      </c>
      <c r="G33" s="12">
        <v>45455</v>
      </c>
      <c r="H33" s="13">
        <v>2.8506944444444446E-2</v>
      </c>
      <c r="I33" s="14">
        <f>(1-H33/E33)*100</f>
        <v>-9.2724046140195249</v>
      </c>
    </row>
    <row r="34" spans="1:13" x14ac:dyDescent="0.25">
      <c r="A34" s="8" t="s">
        <v>93</v>
      </c>
      <c r="B34" s="8" t="s">
        <v>94</v>
      </c>
      <c r="C34" s="7" t="s">
        <v>151</v>
      </c>
      <c r="D34" s="12">
        <v>45091</v>
      </c>
      <c r="E34" s="4">
        <v>2.9259259259259259E-2</v>
      </c>
      <c r="F34" s="7"/>
      <c r="G34" s="12"/>
      <c r="H34" s="13"/>
      <c r="I34" s="14">
        <f>(1-H34/E34)*100</f>
        <v>100</v>
      </c>
    </row>
    <row r="35" spans="1:13" x14ac:dyDescent="0.25">
      <c r="A35" s="8" t="s">
        <v>145</v>
      </c>
      <c r="B35" s="8" t="s">
        <v>94</v>
      </c>
      <c r="C35" s="7" t="s">
        <v>133</v>
      </c>
      <c r="D35" s="12">
        <v>45074</v>
      </c>
      <c r="E35" s="5">
        <v>4.8078703703703707E-2</v>
      </c>
      <c r="F35" s="7"/>
      <c r="G35" s="12"/>
      <c r="H35" s="4"/>
      <c r="I35" s="14">
        <f>(1-H35/E35)*100</f>
        <v>100</v>
      </c>
    </row>
    <row r="36" spans="1:13" x14ac:dyDescent="0.25">
      <c r="A36" s="8" t="s">
        <v>42</v>
      </c>
      <c r="B36" s="8" t="s">
        <v>94</v>
      </c>
      <c r="C36" s="7" t="s">
        <v>125</v>
      </c>
      <c r="D36" s="12">
        <v>45112</v>
      </c>
      <c r="E36" s="4">
        <v>2.6689814814814816E-2</v>
      </c>
      <c r="F36" s="7"/>
      <c r="G36" s="12"/>
      <c r="H36" s="13"/>
      <c r="I36" s="14">
        <f>(1-H36/E36)*100</f>
        <v>100</v>
      </c>
    </row>
    <row r="37" spans="1:13" x14ac:dyDescent="0.25">
      <c r="A37" s="8" t="s">
        <v>82</v>
      </c>
      <c r="B37" s="8" t="s">
        <v>83</v>
      </c>
      <c r="C37" s="7" t="s">
        <v>125</v>
      </c>
      <c r="D37" s="18">
        <v>44748</v>
      </c>
      <c r="E37" s="4">
        <v>3.1990740740740743E-2</v>
      </c>
      <c r="F37" s="7" t="s">
        <v>151</v>
      </c>
      <c r="G37" s="3">
        <v>45455</v>
      </c>
      <c r="H37" s="4">
        <v>3.4236111111111113E-2</v>
      </c>
      <c r="I37" s="14">
        <f>(1-H37/E37)*100</f>
        <v>-7.0188133140376197</v>
      </c>
    </row>
    <row r="38" spans="1:13" x14ac:dyDescent="0.25">
      <c r="A38" s="8" t="s">
        <v>131</v>
      </c>
      <c r="B38" s="8" t="s">
        <v>132</v>
      </c>
      <c r="C38" s="7" t="s">
        <v>41</v>
      </c>
      <c r="D38" s="3">
        <v>44754</v>
      </c>
      <c r="E38" s="4">
        <v>2.9097222222222222E-2</v>
      </c>
      <c r="F38" s="7"/>
      <c r="G38" s="3"/>
      <c r="H38" s="4"/>
      <c r="I38" s="14">
        <f>(1-H38/E38)*100</f>
        <v>100</v>
      </c>
    </row>
    <row r="39" spans="1:13" x14ac:dyDescent="0.25">
      <c r="A39" s="8" t="s">
        <v>152</v>
      </c>
      <c r="B39" s="8" t="s">
        <v>153</v>
      </c>
      <c r="C39" s="7" t="s">
        <v>125</v>
      </c>
      <c r="D39" s="3">
        <v>45112</v>
      </c>
      <c r="E39" s="4">
        <v>3.0567129629629628E-2</v>
      </c>
      <c r="F39" s="7"/>
      <c r="G39" s="3"/>
      <c r="H39" s="4"/>
      <c r="I39" s="14">
        <f>(1-H39/E39)*100</f>
        <v>100</v>
      </c>
    </row>
    <row r="40" spans="1:13" x14ac:dyDescent="0.25">
      <c r="A40" s="8" t="s">
        <v>146</v>
      </c>
      <c r="B40" s="8" t="s">
        <v>100</v>
      </c>
      <c r="C40" s="7" t="s">
        <v>133</v>
      </c>
      <c r="D40" s="3">
        <v>45074</v>
      </c>
      <c r="E40" s="5">
        <v>5.4317129629629625E-2</v>
      </c>
      <c r="F40" s="7"/>
      <c r="G40" s="12"/>
      <c r="H40" s="4"/>
      <c r="I40" s="14">
        <f>(1-H40/E40)*100</f>
        <v>100</v>
      </c>
    </row>
    <row r="41" spans="1:13" x14ac:dyDescent="0.25">
      <c r="A41" s="8" t="s">
        <v>99</v>
      </c>
      <c r="B41" s="8" t="s">
        <v>100</v>
      </c>
      <c r="C41" s="7" t="s">
        <v>77</v>
      </c>
      <c r="D41" s="3">
        <v>45326</v>
      </c>
      <c r="E41" s="4">
        <v>2.9120370370370366E-2</v>
      </c>
      <c r="F41" s="7" t="s">
        <v>180</v>
      </c>
      <c r="G41" s="12">
        <v>45417</v>
      </c>
      <c r="H41" s="4">
        <v>3.2534722222222222E-2</v>
      </c>
      <c r="I41" s="14">
        <f>(1-H41/E41)*100</f>
        <v>-11.724960254372041</v>
      </c>
    </row>
    <row r="42" spans="1:13" x14ac:dyDescent="0.25">
      <c r="A42" s="8" t="s">
        <v>155</v>
      </c>
      <c r="B42" s="8" t="s">
        <v>156</v>
      </c>
      <c r="C42" s="7" t="s">
        <v>41</v>
      </c>
      <c r="D42" s="3">
        <v>45118</v>
      </c>
      <c r="E42" s="4">
        <v>3.9039351851851853E-2</v>
      </c>
      <c r="F42" s="7"/>
      <c r="G42" s="3"/>
      <c r="H42" s="4"/>
      <c r="I42" s="14">
        <f>(1-H42/E42)*100</f>
        <v>100</v>
      </c>
    </row>
    <row r="43" spans="1:13" x14ac:dyDescent="0.25">
      <c r="A43" s="8" t="s">
        <v>5</v>
      </c>
      <c r="B43" s="8" t="s">
        <v>198</v>
      </c>
      <c r="C43" s="7" t="s">
        <v>193</v>
      </c>
      <c r="D43" s="3">
        <v>45473</v>
      </c>
      <c r="E43" s="4">
        <v>3.6585648148148145E-2</v>
      </c>
      <c r="F43" s="7" t="s">
        <v>193</v>
      </c>
      <c r="G43" s="3">
        <v>45473</v>
      </c>
      <c r="H43" s="4">
        <v>3.6585648148148145E-2</v>
      </c>
      <c r="I43" s="14">
        <f>(1-H43/E43)*100</f>
        <v>0</v>
      </c>
    </row>
    <row r="44" spans="1:13" x14ac:dyDescent="0.25">
      <c r="A44" s="2" t="s">
        <v>74</v>
      </c>
      <c r="B44" s="2" t="s">
        <v>73</v>
      </c>
      <c r="C44" s="7" t="s">
        <v>137</v>
      </c>
      <c r="D44" s="3">
        <v>44948</v>
      </c>
      <c r="E44" s="4">
        <v>4.0613425925925928E-2</v>
      </c>
      <c r="F44" s="7"/>
      <c r="G44" s="3"/>
      <c r="H44" s="4"/>
      <c r="I44" s="14">
        <f>(1-H44/E44)*100</f>
        <v>100</v>
      </c>
    </row>
    <row r="45" spans="1:13" x14ac:dyDescent="0.25">
      <c r="A45" s="2" t="s">
        <v>158</v>
      </c>
      <c r="B45" s="2" t="s">
        <v>159</v>
      </c>
      <c r="C45" s="7" t="s">
        <v>41</v>
      </c>
      <c r="D45" s="3">
        <v>45118</v>
      </c>
      <c r="E45" s="4">
        <v>3.695601851851852E-2</v>
      </c>
      <c r="F45" s="7" t="s">
        <v>210</v>
      </c>
      <c r="G45" s="3">
        <v>45508</v>
      </c>
      <c r="H45" s="4">
        <v>3.6064814814814813E-2</v>
      </c>
      <c r="I45" s="14">
        <f>(1-H45/E45)*100</f>
        <v>2.4115252113999452</v>
      </c>
    </row>
    <row r="46" spans="1:13" x14ac:dyDescent="0.25">
      <c r="A46" s="2" t="s">
        <v>82</v>
      </c>
      <c r="B46" s="2" t="s">
        <v>104</v>
      </c>
      <c r="C46" s="7" t="s">
        <v>135</v>
      </c>
      <c r="D46" s="3">
        <v>45221</v>
      </c>
      <c r="E46" s="4">
        <v>3.9432870370370368E-2</v>
      </c>
      <c r="F46" s="7"/>
      <c r="G46" s="3"/>
      <c r="H46" s="4"/>
      <c r="I46" s="14">
        <f>(1-H46/E46)*100</f>
        <v>100</v>
      </c>
    </row>
    <row r="47" spans="1:13" s="11" customFormat="1" x14ac:dyDescent="0.25">
      <c r="A47" s="8" t="s">
        <v>7</v>
      </c>
      <c r="B47" s="8" t="s">
        <v>9</v>
      </c>
      <c r="C47" s="7" t="s">
        <v>77</v>
      </c>
      <c r="D47" s="3">
        <v>44962</v>
      </c>
      <c r="E47" s="4">
        <v>3.0393518518518518E-2</v>
      </c>
      <c r="F47" s="7" t="s">
        <v>151</v>
      </c>
      <c r="G47" s="3">
        <v>45455</v>
      </c>
      <c r="H47" s="4">
        <v>3.3090277777777781E-2</v>
      </c>
      <c r="I47" s="14">
        <f>(1-H47/E47)*100</f>
        <v>-8.8728103579588833</v>
      </c>
      <c r="J47"/>
      <c r="K47"/>
      <c r="L47"/>
      <c r="M47"/>
    </row>
    <row r="48" spans="1:13" s="11" customFormat="1" x14ac:dyDescent="0.25">
      <c r="A48" s="2" t="s">
        <v>88</v>
      </c>
      <c r="B48" s="2" t="s">
        <v>89</v>
      </c>
      <c r="C48" s="7" t="s">
        <v>135</v>
      </c>
      <c r="D48" s="3">
        <v>45221</v>
      </c>
      <c r="E48" s="4">
        <v>2.3206018518518515E-2</v>
      </c>
      <c r="F48" s="7" t="s">
        <v>210</v>
      </c>
      <c r="G48" s="3">
        <v>45508</v>
      </c>
      <c r="H48" s="4">
        <v>2.4189814814814813E-2</v>
      </c>
      <c r="I48" s="14">
        <f>(1-H48/E48)*100</f>
        <v>-4.2394014962593651</v>
      </c>
      <c r="J48"/>
      <c r="K48"/>
      <c r="L48"/>
      <c r="M48"/>
    </row>
    <row r="49" spans="1:13" s="11" customFormat="1" x14ac:dyDescent="0.25">
      <c r="A49" s="8" t="s">
        <v>10</v>
      </c>
      <c r="B49" s="8" t="s">
        <v>11</v>
      </c>
      <c r="C49" s="7" t="s">
        <v>115</v>
      </c>
      <c r="D49" s="3">
        <v>44666</v>
      </c>
      <c r="E49" s="4">
        <v>3.3611111111111112E-2</v>
      </c>
      <c r="F49" s="7" t="s">
        <v>180</v>
      </c>
      <c r="G49" s="3">
        <v>45417</v>
      </c>
      <c r="H49" s="4">
        <v>4.1226851851851855E-2</v>
      </c>
      <c r="I49" s="14">
        <f>(1-H49/E49)*100</f>
        <v>-22.658402203856753</v>
      </c>
      <c r="J49"/>
      <c r="K49"/>
      <c r="L49"/>
      <c r="M49"/>
    </row>
    <row r="50" spans="1:13" s="11" customFormat="1" x14ac:dyDescent="0.25">
      <c r="A50" s="8" t="s">
        <v>12</v>
      </c>
      <c r="B50" s="8" t="s">
        <v>11</v>
      </c>
      <c r="C50" s="7" t="s">
        <v>113</v>
      </c>
      <c r="D50" s="3">
        <v>44640</v>
      </c>
      <c r="E50" s="4">
        <v>2.6921296296296294E-2</v>
      </c>
      <c r="F50" s="7"/>
      <c r="G50" s="3"/>
      <c r="H50" s="4"/>
      <c r="I50" s="14">
        <f>(1-H50/E50)*100</f>
        <v>100</v>
      </c>
      <c r="J50"/>
      <c r="K50"/>
      <c r="L50"/>
      <c r="M50"/>
    </row>
    <row r="51" spans="1:13" s="11" customFormat="1" x14ac:dyDescent="0.25">
      <c r="A51" s="8" t="s">
        <v>129</v>
      </c>
      <c r="B51" s="8" t="s">
        <v>130</v>
      </c>
      <c r="C51" s="7" t="s">
        <v>41</v>
      </c>
      <c r="D51" s="3">
        <v>44754</v>
      </c>
      <c r="E51" s="4">
        <v>3.7187499999999998E-2</v>
      </c>
      <c r="F51" s="7" t="s">
        <v>151</v>
      </c>
      <c r="G51" s="3">
        <v>45455</v>
      </c>
      <c r="H51" s="4">
        <v>3.7175925925925925E-2</v>
      </c>
      <c r="I51" s="14">
        <f>(1-H51/E51)*100</f>
        <v>3.1123560535328831E-2</v>
      </c>
      <c r="J51"/>
      <c r="K51"/>
      <c r="L51"/>
      <c r="M51"/>
    </row>
    <row r="52" spans="1:13" s="11" customFormat="1" x14ac:dyDescent="0.25">
      <c r="A52" s="8" t="s">
        <v>116</v>
      </c>
      <c r="B52" s="8" t="s">
        <v>117</v>
      </c>
      <c r="C52" s="7" t="s">
        <v>118</v>
      </c>
      <c r="D52" s="3">
        <v>44683</v>
      </c>
      <c r="E52" s="4">
        <v>3.5648148148148151E-2</v>
      </c>
      <c r="F52" s="7" t="s">
        <v>41</v>
      </c>
      <c r="G52" s="3">
        <v>45489</v>
      </c>
      <c r="H52" s="4">
        <v>4.1423611111111112E-2</v>
      </c>
      <c r="I52" s="14">
        <f>(1-H52/E52)*100</f>
        <v>-16.201298701298693</v>
      </c>
      <c r="J52"/>
      <c r="K52"/>
      <c r="L52"/>
      <c r="M52"/>
    </row>
    <row r="53" spans="1:13" s="11" customFormat="1" x14ac:dyDescent="0.25">
      <c r="A53" s="8" t="s">
        <v>147</v>
      </c>
      <c r="B53" s="8" t="s">
        <v>191</v>
      </c>
      <c r="C53" s="7" t="s">
        <v>192</v>
      </c>
      <c r="D53" s="3">
        <v>45466</v>
      </c>
      <c r="E53" s="4">
        <v>2.8819444444444446E-2</v>
      </c>
      <c r="F53" s="7" t="s">
        <v>192</v>
      </c>
      <c r="G53" s="3">
        <v>45466</v>
      </c>
      <c r="H53" s="4">
        <v>2.8819444444444446E-2</v>
      </c>
      <c r="I53" s="14">
        <f>(1-H53/E53)*100</f>
        <v>0</v>
      </c>
      <c r="J53"/>
      <c r="K53"/>
      <c r="L53"/>
      <c r="M53"/>
    </row>
    <row r="54" spans="1:13" s="11" customFormat="1" x14ac:dyDescent="0.25">
      <c r="A54" s="8" t="s">
        <v>92</v>
      </c>
      <c r="B54" s="8" t="s">
        <v>91</v>
      </c>
      <c r="C54" s="7" t="s">
        <v>162</v>
      </c>
      <c r="D54" s="3">
        <v>45158</v>
      </c>
      <c r="E54" s="4">
        <v>3.3217592592592597E-2</v>
      </c>
      <c r="F54" s="7"/>
      <c r="G54" s="3"/>
      <c r="H54" s="4"/>
      <c r="I54" s="14">
        <f>(1-H54/E54)*100</f>
        <v>100</v>
      </c>
      <c r="M54"/>
    </row>
    <row r="55" spans="1:13" s="11" customFormat="1" x14ac:dyDescent="0.25">
      <c r="A55" s="8" t="s">
        <v>196</v>
      </c>
      <c r="B55" s="8" t="s">
        <v>197</v>
      </c>
      <c r="C55" s="7" t="s">
        <v>77</v>
      </c>
      <c r="D55" s="3">
        <v>45326</v>
      </c>
      <c r="E55" s="5">
        <v>4.7372685185185184E-2</v>
      </c>
      <c r="F55" s="7" t="s">
        <v>193</v>
      </c>
      <c r="G55" s="3">
        <v>45473</v>
      </c>
      <c r="H55" s="5">
        <v>4.8333333333333332E-2</v>
      </c>
      <c r="I55" s="14">
        <f>(1-H55/E55)*100</f>
        <v>-2.0278524309797152</v>
      </c>
      <c r="M55"/>
    </row>
    <row r="56" spans="1:13" s="11" customFormat="1" x14ac:dyDescent="0.25">
      <c r="A56" s="2" t="s">
        <v>13</v>
      </c>
      <c r="B56" s="2" t="s">
        <v>47</v>
      </c>
      <c r="C56" s="7" t="s">
        <v>133</v>
      </c>
      <c r="D56" s="3">
        <v>45074</v>
      </c>
      <c r="E56" s="4">
        <v>3.6689814814814821E-2</v>
      </c>
      <c r="F56" s="7" t="s">
        <v>210</v>
      </c>
      <c r="G56" s="3">
        <v>45508</v>
      </c>
      <c r="H56" s="4">
        <v>4.0081018518518516E-2</v>
      </c>
      <c r="I56" s="14">
        <f>(1-H56/E56)*100</f>
        <v>-9.2429022082018761</v>
      </c>
    </row>
    <row r="57" spans="1:13" s="11" customFormat="1" x14ac:dyDescent="0.25">
      <c r="A57" s="6" t="s">
        <v>26</v>
      </c>
      <c r="B57" s="6" t="s">
        <v>27</v>
      </c>
      <c r="C57" s="7" t="s">
        <v>77</v>
      </c>
      <c r="D57" s="3">
        <v>45326</v>
      </c>
      <c r="E57" s="4">
        <v>2.9780092592592594E-2</v>
      </c>
      <c r="F57" s="7"/>
      <c r="G57" s="3"/>
      <c r="H57" s="4"/>
      <c r="I57" s="14">
        <f>(1-H57/E57)*100</f>
        <v>100</v>
      </c>
    </row>
    <row r="58" spans="1:13" s="11" customFormat="1" x14ac:dyDescent="0.25">
      <c r="A58" s="8" t="s">
        <v>149</v>
      </c>
      <c r="B58" s="8" t="s">
        <v>150</v>
      </c>
      <c r="C58" s="7" t="s">
        <v>77</v>
      </c>
      <c r="D58" s="3">
        <v>45326</v>
      </c>
      <c r="E58" s="4">
        <v>2.7337962962962963E-2</v>
      </c>
      <c r="F58" s="7" t="s">
        <v>151</v>
      </c>
      <c r="G58" s="3">
        <v>45455</v>
      </c>
      <c r="H58" s="4">
        <v>2.792824074074074E-2</v>
      </c>
      <c r="I58" s="14">
        <f>(1-H58/E58)*100</f>
        <v>-2.1591871295512322</v>
      </c>
    </row>
    <row r="59" spans="1:13" s="11" customFormat="1" x14ac:dyDescent="0.25">
      <c r="A59" s="8" t="s">
        <v>61</v>
      </c>
      <c r="B59" s="8" t="s">
        <v>96</v>
      </c>
      <c r="C59" s="7" t="s">
        <v>133</v>
      </c>
      <c r="D59" s="3">
        <v>45013</v>
      </c>
      <c r="E59" s="4">
        <v>3.246527777777778E-2</v>
      </c>
      <c r="F59" s="7" t="s">
        <v>193</v>
      </c>
      <c r="G59" s="3">
        <v>45473</v>
      </c>
      <c r="H59" s="4">
        <v>3.4606481481481481E-2</v>
      </c>
      <c r="I59" s="14">
        <f>(1-H59/E59)*100</f>
        <v>-6.5953654188948274</v>
      </c>
    </row>
    <row r="60" spans="1:13" s="11" customFormat="1" x14ac:dyDescent="0.25">
      <c r="A60" s="8" t="s">
        <v>165</v>
      </c>
      <c r="B60" s="8" t="s">
        <v>166</v>
      </c>
      <c r="C60" s="7" t="s">
        <v>77</v>
      </c>
      <c r="D60" s="3">
        <v>45326</v>
      </c>
      <c r="E60" s="5">
        <v>4.7453703703703699E-2</v>
      </c>
      <c r="F60" s="7" t="s">
        <v>179</v>
      </c>
      <c r="G60" s="3">
        <v>45403</v>
      </c>
      <c r="H60" s="5">
        <v>5.3587962962962962E-2</v>
      </c>
      <c r="I60" s="14">
        <f>(1-H60/E60)*100</f>
        <v>-12.926829268292694</v>
      </c>
    </row>
    <row r="61" spans="1:13" s="11" customFormat="1" x14ac:dyDescent="0.25">
      <c r="A61" s="8" t="s">
        <v>189</v>
      </c>
      <c r="B61" s="8" t="s">
        <v>190</v>
      </c>
      <c r="C61" s="7" t="s">
        <v>151</v>
      </c>
      <c r="D61" s="3">
        <v>45455</v>
      </c>
      <c r="E61" s="5">
        <v>4.3703703703703703E-2</v>
      </c>
      <c r="F61" s="7" t="s">
        <v>41</v>
      </c>
      <c r="G61" s="3">
        <v>45489</v>
      </c>
      <c r="H61" s="5">
        <v>4.3159722222222224E-2</v>
      </c>
      <c r="I61" s="14">
        <f>(1-H61/E61)*100</f>
        <v>1.2447033898305038</v>
      </c>
    </row>
    <row r="62" spans="1:13" s="11" customFormat="1" x14ac:dyDescent="0.25">
      <c r="A62" s="8" t="s">
        <v>108</v>
      </c>
      <c r="B62" s="8" t="s">
        <v>109</v>
      </c>
      <c r="C62" s="7" t="s">
        <v>77</v>
      </c>
      <c r="D62" s="3">
        <v>45326</v>
      </c>
      <c r="E62" s="4">
        <v>3.2164351851851854E-2</v>
      </c>
      <c r="F62" s="7" t="s">
        <v>151</v>
      </c>
      <c r="G62" s="3">
        <v>45455</v>
      </c>
      <c r="H62" s="4">
        <v>3.2523148148148148E-2</v>
      </c>
      <c r="I62" s="14">
        <f>(1-H62/E62)*100</f>
        <v>-1.1155091759625702</v>
      </c>
    </row>
    <row r="63" spans="1:13" s="11" customFormat="1" x14ac:dyDescent="0.25">
      <c r="A63" s="8" t="s">
        <v>203</v>
      </c>
      <c r="B63" s="8" t="s">
        <v>204</v>
      </c>
      <c r="C63" s="7" t="s">
        <v>41</v>
      </c>
      <c r="D63" s="3">
        <v>45489</v>
      </c>
      <c r="E63" s="5">
        <v>4.4189814814814814E-2</v>
      </c>
      <c r="F63" s="7" t="s">
        <v>41</v>
      </c>
      <c r="G63" s="3">
        <v>45489</v>
      </c>
      <c r="H63" s="5">
        <v>4.4189814814814814E-2</v>
      </c>
      <c r="I63" s="14">
        <f>(1-H63/E63)*100</f>
        <v>0</v>
      </c>
    </row>
    <row r="64" spans="1:13" x14ac:dyDescent="0.25">
      <c r="A64" s="2" t="s">
        <v>52</v>
      </c>
      <c r="B64" s="2" t="s">
        <v>86</v>
      </c>
      <c r="C64" s="7" t="s">
        <v>41</v>
      </c>
      <c r="D64" s="3">
        <v>45118</v>
      </c>
      <c r="E64" s="4">
        <v>3.4930555555555555E-2</v>
      </c>
      <c r="F64" s="7"/>
      <c r="G64" s="3"/>
      <c r="H64" s="4"/>
      <c r="I64" s="14">
        <f>(1-H64/E64)*100</f>
        <v>100</v>
      </c>
    </row>
    <row r="65" spans="1:9" x14ac:dyDescent="0.25">
      <c r="A65" s="2" t="s">
        <v>36</v>
      </c>
      <c r="B65" s="2" t="s">
        <v>200</v>
      </c>
      <c r="C65" s="7" t="s">
        <v>41</v>
      </c>
      <c r="D65" s="3">
        <v>45489</v>
      </c>
      <c r="E65" s="4">
        <v>4.0173611111111111E-2</v>
      </c>
      <c r="F65" s="7" t="s">
        <v>41</v>
      </c>
      <c r="G65" s="3">
        <v>45489</v>
      </c>
      <c r="H65" s="4">
        <v>4.0173611111111111E-2</v>
      </c>
      <c r="I65" s="14">
        <f>(1-H65/E65)*100</f>
        <v>0</v>
      </c>
    </row>
    <row r="66" spans="1:9" x14ac:dyDescent="0.25">
      <c r="A66" s="2" t="s">
        <v>131</v>
      </c>
      <c r="B66" s="2" t="s">
        <v>195</v>
      </c>
      <c r="C66" s="7" t="s">
        <v>193</v>
      </c>
      <c r="D66" s="3">
        <v>45473</v>
      </c>
      <c r="E66" s="4">
        <v>4.0879629629629627E-2</v>
      </c>
      <c r="F66" s="7" t="s">
        <v>193</v>
      </c>
      <c r="G66" s="3">
        <v>45473</v>
      </c>
      <c r="H66" s="4">
        <v>4.0879629629629627E-2</v>
      </c>
      <c r="I66" s="14">
        <f>(1-H66/E66)*100</f>
        <v>0</v>
      </c>
    </row>
    <row r="67" spans="1:9" x14ac:dyDescent="0.25">
      <c r="A67" s="2" t="s">
        <v>143</v>
      </c>
      <c r="B67" s="2" t="s">
        <v>144</v>
      </c>
      <c r="C67" s="7" t="s">
        <v>112</v>
      </c>
      <c r="D67" s="3">
        <v>44990</v>
      </c>
      <c r="E67" s="4">
        <v>2.8738425925925928E-2</v>
      </c>
      <c r="F67" s="7"/>
      <c r="G67" s="3"/>
      <c r="H67" s="4"/>
      <c r="I67" s="14">
        <f>(1-H67/E67)*100</f>
        <v>100</v>
      </c>
    </row>
    <row r="68" spans="1:9" x14ac:dyDescent="0.25">
      <c r="A68" s="8" t="s">
        <v>13</v>
      </c>
      <c r="B68" s="8" t="s">
        <v>111</v>
      </c>
      <c r="C68" s="7" t="s">
        <v>77</v>
      </c>
      <c r="D68" s="3">
        <v>44962</v>
      </c>
      <c r="E68" s="4">
        <v>4.0497685185185185E-2</v>
      </c>
      <c r="F68" s="7" t="s">
        <v>210</v>
      </c>
      <c r="G68" s="3">
        <v>45508</v>
      </c>
      <c r="H68" s="15">
        <v>4.2314814814814812E-2</v>
      </c>
      <c r="I68" s="14">
        <f>(1-H68/E68)*100</f>
        <v>-4.4869962846527445</v>
      </c>
    </row>
    <row r="69" spans="1:9" x14ac:dyDescent="0.25">
      <c r="A69" s="6" t="s">
        <v>40</v>
      </c>
      <c r="B69" s="6" t="s">
        <v>35</v>
      </c>
      <c r="C69" s="7" t="s">
        <v>77</v>
      </c>
      <c r="D69" s="18">
        <v>44962</v>
      </c>
      <c r="E69" s="5">
        <v>4.4710648148148152E-2</v>
      </c>
      <c r="F69" s="7"/>
      <c r="G69" s="3"/>
      <c r="H69" s="15"/>
      <c r="I69" s="14">
        <f>(1-H69/E69)*100</f>
        <v>100</v>
      </c>
    </row>
    <row r="70" spans="1:9" x14ac:dyDescent="0.25">
      <c r="A70" s="2" t="s">
        <v>16</v>
      </c>
      <c r="B70" s="2" t="s">
        <v>19</v>
      </c>
      <c r="C70" s="7" t="s">
        <v>77</v>
      </c>
      <c r="D70" s="3">
        <v>44962</v>
      </c>
      <c r="E70" s="4">
        <v>2.9143518518518517E-2</v>
      </c>
      <c r="F70" s="7" t="s">
        <v>193</v>
      </c>
      <c r="G70" s="3">
        <v>45473</v>
      </c>
      <c r="H70" s="4">
        <v>3.0833333333333334E-2</v>
      </c>
      <c r="I70" s="14">
        <f>(1-H70/E70)*100</f>
        <v>-5.7982525814138208</v>
      </c>
    </row>
    <row r="71" spans="1:9" x14ac:dyDescent="0.25">
      <c r="A71" s="8" t="s">
        <v>28</v>
      </c>
      <c r="B71" s="8" t="s">
        <v>46</v>
      </c>
      <c r="C71" s="7" t="s">
        <v>151</v>
      </c>
      <c r="D71" s="18">
        <v>45091</v>
      </c>
      <c r="E71" s="4">
        <v>3.4467592592592591E-2</v>
      </c>
      <c r="F71" s="7" t="s">
        <v>151</v>
      </c>
      <c r="G71" s="3">
        <v>45455</v>
      </c>
      <c r="H71" s="4">
        <v>3.5034722222222224E-2</v>
      </c>
      <c r="I71" s="14">
        <f>(1-H71/E71)*100</f>
        <v>-1.6453995970450164</v>
      </c>
    </row>
    <row r="72" spans="1:9" x14ac:dyDescent="0.25">
      <c r="A72" s="8" t="s">
        <v>98</v>
      </c>
      <c r="B72" s="8" t="s">
        <v>107</v>
      </c>
      <c r="C72" s="7" t="s">
        <v>77</v>
      </c>
      <c r="D72" s="3">
        <v>45326</v>
      </c>
      <c r="E72" s="4">
        <v>3.0416666666666665E-2</v>
      </c>
      <c r="F72" s="7" t="s">
        <v>151</v>
      </c>
      <c r="G72" s="3">
        <v>45455</v>
      </c>
      <c r="H72" s="15">
        <v>3.1435185185185184E-2</v>
      </c>
      <c r="I72" s="14">
        <f>(1-H72/E72)*100</f>
        <v>-3.3485540334855513</v>
      </c>
    </row>
    <row r="73" spans="1:9" x14ac:dyDescent="0.25">
      <c r="A73" s="8" t="s">
        <v>14</v>
      </c>
      <c r="B73" s="8" t="s">
        <v>20</v>
      </c>
      <c r="C73" s="7" t="s">
        <v>135</v>
      </c>
      <c r="D73" s="3">
        <v>45221</v>
      </c>
      <c r="E73" s="4">
        <v>3.7754629629629631E-2</v>
      </c>
      <c r="F73" s="7" t="s">
        <v>210</v>
      </c>
      <c r="G73" s="3">
        <v>45508</v>
      </c>
      <c r="H73" s="4">
        <v>3.650462962962963E-2</v>
      </c>
      <c r="I73" s="14">
        <f>(1-H73/E73)*100</f>
        <v>3.3108522378908711</v>
      </c>
    </row>
    <row r="74" spans="1:9" x14ac:dyDescent="0.25">
      <c r="A74" s="8" t="s">
        <v>6</v>
      </c>
      <c r="B74" s="8" t="s">
        <v>20</v>
      </c>
      <c r="C74" s="7" t="s">
        <v>77</v>
      </c>
      <c r="D74" s="3">
        <v>44598</v>
      </c>
      <c r="E74" s="4">
        <v>3.3148148148148149E-2</v>
      </c>
      <c r="F74" s="7" t="s">
        <v>210</v>
      </c>
      <c r="G74" s="3">
        <v>45508</v>
      </c>
      <c r="H74" s="4">
        <v>3.4421296296296297E-2</v>
      </c>
      <c r="I74" s="14">
        <f>(1-H74/E74)*100</f>
        <v>-3.8407821229050176</v>
      </c>
    </row>
    <row r="75" spans="1:9" x14ac:dyDescent="0.25">
      <c r="A75" s="8" t="s">
        <v>121</v>
      </c>
      <c r="B75" s="8" t="s">
        <v>122</v>
      </c>
      <c r="C75" s="7" t="s">
        <v>77</v>
      </c>
      <c r="D75" s="3">
        <v>45326</v>
      </c>
      <c r="E75" s="4">
        <v>3.0601851851851852E-2</v>
      </c>
      <c r="F75" s="7" t="s">
        <v>151</v>
      </c>
      <c r="G75" s="3">
        <v>45455</v>
      </c>
      <c r="H75" s="4">
        <v>3.1504629629629632E-2</v>
      </c>
      <c r="I75" s="14">
        <f>(1-H75/E75)*100</f>
        <v>-2.9500756429652109</v>
      </c>
    </row>
    <row r="76" spans="1:9" x14ac:dyDescent="0.25">
      <c r="A76" s="8" t="s">
        <v>5</v>
      </c>
      <c r="B76" s="8" t="s">
        <v>84</v>
      </c>
      <c r="C76" s="7" t="s">
        <v>77</v>
      </c>
      <c r="D76" s="3">
        <v>44962</v>
      </c>
      <c r="E76" s="4">
        <v>2.8576388888888887E-2</v>
      </c>
      <c r="F76" s="7" t="s">
        <v>193</v>
      </c>
      <c r="G76" s="3">
        <v>45473</v>
      </c>
      <c r="H76" s="4">
        <v>3.197916666666667E-2</v>
      </c>
      <c r="I76" s="14">
        <f>(1-H76/E76)*100</f>
        <v>-11.907654921020683</v>
      </c>
    </row>
    <row r="77" spans="1:9" x14ac:dyDescent="0.25">
      <c r="A77" s="8" t="s">
        <v>44</v>
      </c>
      <c r="B77" s="8" t="s">
        <v>175</v>
      </c>
      <c r="C77" s="7" t="s">
        <v>77</v>
      </c>
      <c r="D77" s="3">
        <v>45326</v>
      </c>
      <c r="E77" s="4">
        <v>3.6168981481481483E-2</v>
      </c>
      <c r="F77" s="7" t="s">
        <v>192</v>
      </c>
      <c r="G77" s="3">
        <v>45466</v>
      </c>
      <c r="H77" s="4">
        <v>3.577546296296296E-2</v>
      </c>
      <c r="I77" s="14">
        <f>(1-H77/E77)*100</f>
        <v>1.0880000000000112</v>
      </c>
    </row>
    <row r="78" spans="1:9" x14ac:dyDescent="0.25">
      <c r="A78" s="2" t="s">
        <v>67</v>
      </c>
      <c r="B78" s="2" t="s">
        <v>24</v>
      </c>
      <c r="C78" s="7" t="s">
        <v>135</v>
      </c>
      <c r="D78" s="3">
        <v>45221</v>
      </c>
      <c r="E78" s="4">
        <v>2.1875000000000002E-2</v>
      </c>
      <c r="F78" s="7" t="s">
        <v>209</v>
      </c>
      <c r="G78" s="3">
        <v>45487</v>
      </c>
      <c r="H78" s="4">
        <v>2.150462962962963E-2</v>
      </c>
      <c r="I78" s="14">
        <f>(1-H78/E78)*100</f>
        <v>1.6931216931217019</v>
      </c>
    </row>
    <row r="79" spans="1:9" x14ac:dyDescent="0.25">
      <c r="A79" s="2" t="s">
        <v>51</v>
      </c>
      <c r="B79" s="2" t="s">
        <v>24</v>
      </c>
      <c r="C79" s="7" t="s">
        <v>173</v>
      </c>
      <c r="D79" s="3">
        <v>45256</v>
      </c>
      <c r="E79" s="4">
        <v>2.6932870370370371E-2</v>
      </c>
      <c r="F79" s="7" t="s">
        <v>115</v>
      </c>
      <c r="G79" s="3">
        <v>45380</v>
      </c>
      <c r="H79" s="4">
        <v>2.7164351851851853E-2</v>
      </c>
      <c r="I79" s="14">
        <f>(1-H79/E79)*100</f>
        <v>-0.85947571981090931</v>
      </c>
    </row>
    <row r="80" spans="1:9" x14ac:dyDescent="0.25">
      <c r="A80" s="2" t="s">
        <v>21</v>
      </c>
      <c r="B80" s="2" t="s">
        <v>22</v>
      </c>
      <c r="C80" s="7" t="s">
        <v>133</v>
      </c>
      <c r="D80" s="3">
        <v>44822</v>
      </c>
      <c r="E80" s="4">
        <v>3.9791666666666663E-2</v>
      </c>
      <c r="F80" s="7" t="s">
        <v>180</v>
      </c>
      <c r="G80" s="16">
        <v>45417</v>
      </c>
      <c r="H80" s="15">
        <v>4.2592592592592592E-2</v>
      </c>
      <c r="I80" s="14">
        <f>(1-H80/E80)*100</f>
        <v>-7.0389761489237923</v>
      </c>
    </row>
    <row r="81" spans="1:9" x14ac:dyDescent="0.25">
      <c r="A81" s="8" t="s">
        <v>31</v>
      </c>
      <c r="B81" s="8" t="s">
        <v>22</v>
      </c>
      <c r="C81" s="7" t="s">
        <v>77</v>
      </c>
      <c r="D81" s="3">
        <v>44598</v>
      </c>
      <c r="E81" s="4">
        <v>4.0069444444444442E-2</v>
      </c>
      <c r="F81" s="7" t="s">
        <v>180</v>
      </c>
      <c r="G81" s="3">
        <v>45417</v>
      </c>
      <c r="H81" s="4">
        <v>4.1504629629629627E-2</v>
      </c>
      <c r="I81" s="14">
        <f>(1-H81/E81)*100</f>
        <v>-3.5817446562680599</v>
      </c>
    </row>
    <row r="82" spans="1:9" x14ac:dyDescent="0.25">
      <c r="A82" s="8" t="s">
        <v>163</v>
      </c>
      <c r="B82" s="8" t="s">
        <v>164</v>
      </c>
      <c r="C82" s="7" t="s">
        <v>135</v>
      </c>
      <c r="D82" s="3">
        <v>45221</v>
      </c>
      <c r="E82" s="4">
        <v>2.9270833333333333E-2</v>
      </c>
      <c r="F82" s="7"/>
      <c r="G82" s="3"/>
      <c r="H82" s="4"/>
      <c r="I82" s="14">
        <f>(1-H82/E82)*100</f>
        <v>100</v>
      </c>
    </row>
    <row r="83" spans="1:9" x14ac:dyDescent="0.25">
      <c r="A83" s="8" t="s">
        <v>207</v>
      </c>
      <c r="B83" s="8" t="s">
        <v>208</v>
      </c>
      <c r="C83" s="7" t="s">
        <v>41</v>
      </c>
      <c r="D83" s="3">
        <v>45489</v>
      </c>
      <c r="E83" s="5">
        <v>4.791666666666667E-2</v>
      </c>
      <c r="F83" s="7" t="s">
        <v>41</v>
      </c>
      <c r="G83" s="3">
        <v>45489</v>
      </c>
      <c r="H83" s="5">
        <v>4.791666666666667E-2</v>
      </c>
      <c r="I83" s="14">
        <f>(1-H83/E83)*100</f>
        <v>0</v>
      </c>
    </row>
    <row r="84" spans="1:9" x14ac:dyDescent="0.25">
      <c r="A84" s="8" t="s">
        <v>138</v>
      </c>
      <c r="B84" s="8" t="s">
        <v>139</v>
      </c>
      <c r="C84" s="7" t="s">
        <v>77</v>
      </c>
      <c r="D84" s="3">
        <v>45326</v>
      </c>
      <c r="E84" s="4">
        <v>3.4189814814814819E-2</v>
      </c>
      <c r="F84" s="7" t="s">
        <v>211</v>
      </c>
      <c r="G84" s="16">
        <v>45571</v>
      </c>
      <c r="H84" s="4">
        <v>3.1747685185185184E-2</v>
      </c>
      <c r="I84" s="14">
        <f>(1-H84/E84)*100</f>
        <v>7.1428571428571512</v>
      </c>
    </row>
    <row r="85" spans="1:9" x14ac:dyDescent="0.25">
      <c r="A85" s="8" t="s">
        <v>160</v>
      </c>
      <c r="B85" s="8" t="s">
        <v>161</v>
      </c>
      <c r="C85" s="7" t="s">
        <v>77</v>
      </c>
      <c r="D85" s="3">
        <v>45326</v>
      </c>
      <c r="E85" s="4">
        <v>3.5312500000000004E-2</v>
      </c>
      <c r="F85" s="7"/>
      <c r="G85" s="3"/>
      <c r="H85" s="4"/>
      <c r="I85" s="14">
        <f>(1-H85/E85)*100</f>
        <v>100</v>
      </c>
    </row>
    <row r="86" spans="1:9" x14ac:dyDescent="0.25">
      <c r="A86" s="2" t="s">
        <v>62</v>
      </c>
      <c r="B86" s="2" t="s">
        <v>63</v>
      </c>
      <c r="C86" s="7" t="s">
        <v>142</v>
      </c>
      <c r="D86" s="3">
        <v>44598</v>
      </c>
      <c r="E86" s="4">
        <v>3.2106481481481479E-2</v>
      </c>
      <c r="F86" s="7" t="s">
        <v>41</v>
      </c>
      <c r="G86" s="16">
        <v>45489</v>
      </c>
      <c r="H86" s="4">
        <v>3.2939814814814818E-2</v>
      </c>
      <c r="I86" s="14">
        <f>(1-H86/E86)*100</f>
        <v>-2.5955299206921634</v>
      </c>
    </row>
    <row r="87" spans="1:9" x14ac:dyDescent="0.25">
      <c r="A87" s="2" t="s">
        <v>23</v>
      </c>
      <c r="B87" s="2" t="s">
        <v>90</v>
      </c>
      <c r="C87" s="7" t="s">
        <v>151</v>
      </c>
      <c r="D87" s="3">
        <v>45091</v>
      </c>
      <c r="E87" s="4">
        <v>3.4594907407407408E-2</v>
      </c>
      <c r="F87" s="7"/>
      <c r="G87" s="3"/>
      <c r="H87" s="4"/>
      <c r="I87" s="14">
        <f>(1-H87/E87)*100</f>
        <v>100</v>
      </c>
    </row>
    <row r="88" spans="1:9" x14ac:dyDescent="0.25">
      <c r="A88" s="2" t="s">
        <v>147</v>
      </c>
      <c r="B88" s="2" t="s">
        <v>148</v>
      </c>
      <c r="C88" s="7" t="s">
        <v>41</v>
      </c>
      <c r="D88" s="3">
        <v>45118</v>
      </c>
      <c r="E88" s="4">
        <v>3.4212962962962966E-2</v>
      </c>
      <c r="F88" s="7" t="s">
        <v>151</v>
      </c>
      <c r="G88" s="3">
        <v>45455</v>
      </c>
      <c r="H88" s="4">
        <v>3.5416666666666666E-2</v>
      </c>
      <c r="I88" s="14">
        <f>(1-H88/E88)*100</f>
        <v>-3.5182679296346331</v>
      </c>
    </row>
    <row r="89" spans="1:9" x14ac:dyDescent="0.25">
      <c r="A89" s="2" t="s">
        <v>138</v>
      </c>
      <c r="B89" s="2" t="s">
        <v>157</v>
      </c>
      <c r="C89" s="7" t="s">
        <v>41</v>
      </c>
      <c r="D89" s="3">
        <v>45118</v>
      </c>
      <c r="E89" s="4">
        <v>4.1516203703703701E-2</v>
      </c>
      <c r="F89" s="7" t="s">
        <v>41</v>
      </c>
      <c r="G89" s="3">
        <v>45489</v>
      </c>
      <c r="H89" s="4">
        <v>3.8240740740740742E-2</v>
      </c>
      <c r="I89" s="14">
        <f>(1-H89/E89)*100</f>
        <v>7.8896013381655861</v>
      </c>
    </row>
    <row r="90" spans="1:9" x14ac:dyDescent="0.25">
      <c r="A90" s="2" t="s">
        <v>168</v>
      </c>
      <c r="B90" s="2" t="s">
        <v>169</v>
      </c>
      <c r="C90" s="7" t="s">
        <v>135</v>
      </c>
      <c r="D90" s="3">
        <v>45221</v>
      </c>
      <c r="E90" s="4">
        <v>2.6006944444444447E-2</v>
      </c>
      <c r="F90" s="7"/>
      <c r="G90" s="3"/>
      <c r="H90" s="4"/>
      <c r="I90" s="14">
        <f>(1-H90/E90)*100</f>
        <v>100</v>
      </c>
    </row>
    <row r="91" spans="1:9" x14ac:dyDescent="0.25">
      <c r="A91" s="6" t="s">
        <v>36</v>
      </c>
      <c r="B91" s="6" t="s">
        <v>37</v>
      </c>
      <c r="C91" s="7" t="s">
        <v>115</v>
      </c>
      <c r="D91" s="3">
        <v>44666</v>
      </c>
      <c r="E91" s="4">
        <v>3.6793981481481483E-2</v>
      </c>
      <c r="F91" s="7" t="s">
        <v>115</v>
      </c>
      <c r="G91" s="3">
        <v>45380</v>
      </c>
      <c r="H91" s="4">
        <v>4.0648148148148149E-2</v>
      </c>
      <c r="I91" s="14">
        <f>(1-H91/E91)*100</f>
        <v>-10.474992135891782</v>
      </c>
    </row>
    <row r="92" spans="1:9" x14ac:dyDescent="0.25">
      <c r="A92" s="8" t="s">
        <v>187</v>
      </c>
      <c r="B92" s="8" t="s">
        <v>188</v>
      </c>
      <c r="C92" s="7" t="s">
        <v>151</v>
      </c>
      <c r="D92" s="3">
        <v>45455</v>
      </c>
      <c r="E92" s="4">
        <v>3.8993055555555559E-2</v>
      </c>
      <c r="F92" s="7" t="s">
        <v>151</v>
      </c>
      <c r="G92" s="3">
        <v>45455</v>
      </c>
      <c r="H92" s="4">
        <v>3.8993055555555559E-2</v>
      </c>
      <c r="I92" s="14">
        <f>(1-H92/E92)*100</f>
        <v>0</v>
      </c>
    </row>
    <row r="93" spans="1:9" x14ac:dyDescent="0.25">
      <c r="A93" s="2" t="s">
        <v>33</v>
      </c>
      <c r="B93" s="2" t="s">
        <v>34</v>
      </c>
      <c r="C93" s="7" t="s">
        <v>133</v>
      </c>
      <c r="D93" s="3">
        <v>44822</v>
      </c>
      <c r="E93" s="15">
        <v>4.7037037037037037E-2</v>
      </c>
      <c r="F93" s="7"/>
      <c r="G93" s="3"/>
      <c r="H93" s="15"/>
      <c r="I93" s="14">
        <f>(1-H93/E93)*100</f>
        <v>100</v>
      </c>
    </row>
    <row r="94" spans="1:9" x14ac:dyDescent="0.25">
      <c r="A94" s="2" t="s">
        <v>5</v>
      </c>
      <c r="B94" s="2" t="s">
        <v>154</v>
      </c>
      <c r="C94" s="7" t="s">
        <v>125</v>
      </c>
      <c r="D94" s="3">
        <v>45112</v>
      </c>
      <c r="E94" s="4">
        <v>2.5879629629629627E-2</v>
      </c>
      <c r="F94" s="7" t="s">
        <v>193</v>
      </c>
      <c r="G94" s="3">
        <v>45473</v>
      </c>
      <c r="H94" s="4">
        <v>2.6724537037037036E-2</v>
      </c>
      <c r="I94" s="14">
        <f>(1-H94/E94)*100</f>
        <v>-3.2647584973166444</v>
      </c>
    </row>
    <row r="95" spans="1:9" x14ac:dyDescent="0.25">
      <c r="A95" s="2" t="s">
        <v>48</v>
      </c>
      <c r="B95" s="2" t="s">
        <v>49</v>
      </c>
      <c r="C95" s="7" t="s">
        <v>113</v>
      </c>
      <c r="D95" s="3">
        <v>44892</v>
      </c>
      <c r="E95" s="4">
        <v>2.9664351851851855E-2</v>
      </c>
      <c r="F95" s="7"/>
      <c r="G95" s="3"/>
      <c r="H95" s="4"/>
      <c r="I95" s="14">
        <f>(1-H95/E95)*100</f>
        <v>100</v>
      </c>
    </row>
    <row r="96" spans="1:9" x14ac:dyDescent="0.25">
      <c r="A96" s="2" t="s">
        <v>58</v>
      </c>
      <c r="B96" s="2" t="s">
        <v>60</v>
      </c>
      <c r="C96" s="7" t="s">
        <v>135</v>
      </c>
      <c r="D96" s="3">
        <v>44857</v>
      </c>
      <c r="E96" s="4">
        <v>3.8321759259259257E-2</v>
      </c>
      <c r="F96" s="7"/>
      <c r="G96" s="3"/>
      <c r="H96" s="4"/>
      <c r="I96" s="14">
        <f>(1-H96/E96)*100</f>
        <v>100</v>
      </c>
    </row>
    <row r="97" spans="1:9" x14ac:dyDescent="0.25">
      <c r="A97" s="2" t="s">
        <v>53</v>
      </c>
      <c r="B97" s="2" t="s">
        <v>79</v>
      </c>
      <c r="C97" s="7" t="s">
        <v>77</v>
      </c>
      <c r="D97" s="3">
        <v>44962</v>
      </c>
      <c r="E97" s="4">
        <v>2.56712962962963E-2</v>
      </c>
      <c r="F97" s="7" t="s">
        <v>210</v>
      </c>
      <c r="G97" s="16">
        <v>45508</v>
      </c>
      <c r="H97" s="4">
        <v>2.6967592592592592E-2</v>
      </c>
      <c r="I97" s="14">
        <f>(1-H97/E97)*100</f>
        <v>-5.0495942290351481</v>
      </c>
    </row>
    <row r="98" spans="1:9" x14ac:dyDescent="0.25">
      <c r="A98" s="8" t="s">
        <v>80</v>
      </c>
      <c r="B98" s="8" t="s">
        <v>81</v>
      </c>
      <c r="C98" s="7" t="s">
        <v>77</v>
      </c>
      <c r="D98" s="3">
        <v>44962</v>
      </c>
      <c r="E98" s="4">
        <v>2.5381944444444443E-2</v>
      </c>
      <c r="F98" s="7"/>
      <c r="G98" s="3"/>
      <c r="H98" s="4"/>
      <c r="I98" s="14">
        <f>(1-H98/E98)*100</f>
        <v>100</v>
      </c>
    </row>
    <row r="99" spans="1:9" x14ac:dyDescent="0.25">
      <c r="A99" s="2" t="s">
        <v>5</v>
      </c>
      <c r="B99" s="2" t="s">
        <v>66</v>
      </c>
      <c r="C99" s="7" t="s">
        <v>133</v>
      </c>
      <c r="D99" s="3">
        <v>45074</v>
      </c>
      <c r="E99" s="4">
        <v>3.349537037037037E-2</v>
      </c>
      <c r="F99" s="7"/>
      <c r="G99" s="3"/>
      <c r="H99" s="4"/>
      <c r="I99" s="14">
        <f>(1-H99/E99)*100</f>
        <v>100</v>
      </c>
    </row>
    <row r="100" spans="1:9" x14ac:dyDescent="0.25">
      <c r="A100" s="2" t="s">
        <v>170</v>
      </c>
      <c r="B100" s="2" t="s">
        <v>171</v>
      </c>
      <c r="C100" s="7" t="s">
        <v>135</v>
      </c>
      <c r="D100" s="3">
        <v>45221</v>
      </c>
      <c r="E100" s="4">
        <v>3.0324074074074073E-2</v>
      </c>
      <c r="F100" s="7" t="s">
        <v>210</v>
      </c>
      <c r="G100" s="3">
        <v>45508</v>
      </c>
      <c r="H100" s="4">
        <v>3.0243055555555554E-2</v>
      </c>
      <c r="I100" s="14">
        <f>(1-H100/E100)*100</f>
        <v>0.26717557251908497</v>
      </c>
    </row>
    <row r="101" spans="1:9" x14ac:dyDescent="0.25">
      <c r="A101" s="2" t="s">
        <v>61</v>
      </c>
      <c r="B101" s="2" t="s">
        <v>106</v>
      </c>
      <c r="C101" s="7" t="s">
        <v>167</v>
      </c>
      <c r="D101" s="3">
        <v>45193</v>
      </c>
      <c r="E101" s="4">
        <v>2.613425925925926E-2</v>
      </c>
      <c r="F101" s="7" t="s">
        <v>180</v>
      </c>
      <c r="G101" s="16">
        <v>45417</v>
      </c>
      <c r="H101" s="4">
        <v>2.71875E-2</v>
      </c>
      <c r="I101" s="14">
        <f>(1-H101/E101)*100</f>
        <v>-4.0301151461470397</v>
      </c>
    </row>
    <row r="102" spans="1:9" x14ac:dyDescent="0.25">
      <c r="A102" s="2" t="s">
        <v>201</v>
      </c>
      <c r="B102" s="2" t="s">
        <v>202</v>
      </c>
      <c r="C102" s="7" t="s">
        <v>41</v>
      </c>
      <c r="D102" s="3">
        <v>45489</v>
      </c>
      <c r="E102" s="15">
        <v>4.2777777777777776E-2</v>
      </c>
      <c r="F102" s="7" t="s">
        <v>41</v>
      </c>
      <c r="G102" s="3">
        <v>45489</v>
      </c>
      <c r="H102" s="15">
        <v>4.2777777777777776E-2</v>
      </c>
      <c r="I102" s="14">
        <f>(1-H102/E102)*100</f>
        <v>0</v>
      </c>
    </row>
    <row r="103" spans="1:9" x14ac:dyDescent="0.25">
      <c r="A103" s="2" t="s">
        <v>44</v>
      </c>
      <c r="B103" s="2" t="s">
        <v>50</v>
      </c>
      <c r="C103" s="7" t="s">
        <v>172</v>
      </c>
      <c r="D103" s="3">
        <v>45228</v>
      </c>
      <c r="E103" s="4">
        <v>3.1666666666666669E-2</v>
      </c>
      <c r="F103" s="7" t="s">
        <v>180</v>
      </c>
      <c r="G103" s="3">
        <v>45417</v>
      </c>
      <c r="H103" s="4">
        <v>3.4409722222222223E-2</v>
      </c>
      <c r="I103" s="14">
        <f>(1-H103/E103)*100</f>
        <v>-8.662280701754387</v>
      </c>
    </row>
    <row r="104" spans="1:9" x14ac:dyDescent="0.25">
      <c r="A104" s="8" t="s">
        <v>17</v>
      </c>
      <c r="B104" s="8" t="s">
        <v>18</v>
      </c>
      <c r="C104" s="7" t="s">
        <v>133</v>
      </c>
      <c r="D104" s="3">
        <v>45074</v>
      </c>
      <c r="E104" s="4">
        <v>3.1666666666666669E-2</v>
      </c>
      <c r="F104" s="7" t="s">
        <v>199</v>
      </c>
      <c r="G104" s="3">
        <v>45480</v>
      </c>
      <c r="H104" s="4">
        <v>3.4814814814814812E-2</v>
      </c>
      <c r="I104" s="14">
        <f>(1-H104/E104)*100</f>
        <v>-9.9415204678362521</v>
      </c>
    </row>
    <row r="105" spans="1:9" x14ac:dyDescent="0.25">
      <c r="A105" s="8" t="s">
        <v>32</v>
      </c>
      <c r="B105" s="8" t="s">
        <v>15</v>
      </c>
      <c r="C105" s="7" t="s">
        <v>135</v>
      </c>
      <c r="D105" s="18">
        <v>44857</v>
      </c>
      <c r="E105" s="4">
        <v>4.1631944444444451E-2</v>
      </c>
      <c r="F105" s="7"/>
      <c r="G105" s="3"/>
      <c r="H105" s="4"/>
      <c r="I105" s="14">
        <f>(1-H105/E105)*100</f>
        <v>100</v>
      </c>
    </row>
    <row r="106" spans="1:9" x14ac:dyDescent="0.25">
      <c r="A106" s="2" t="s">
        <v>38</v>
      </c>
      <c r="B106" s="2" t="s">
        <v>39</v>
      </c>
      <c r="C106" s="7"/>
      <c r="D106" s="17"/>
      <c r="E106" s="4"/>
      <c r="F106" s="7"/>
      <c r="G106" s="3"/>
      <c r="H106" s="5"/>
      <c r="I106" s="14"/>
    </row>
    <row r="107" spans="1:9" x14ac:dyDescent="0.25">
      <c r="A107" s="2" t="s">
        <v>78</v>
      </c>
      <c r="B107" s="2" t="s">
        <v>101</v>
      </c>
      <c r="C107" s="7" t="s">
        <v>77</v>
      </c>
      <c r="D107" s="3">
        <v>45326</v>
      </c>
      <c r="E107" s="4">
        <v>3.3576388888888892E-2</v>
      </c>
      <c r="F107" s="7" t="s">
        <v>41</v>
      </c>
      <c r="G107" s="3">
        <v>45489</v>
      </c>
      <c r="H107" s="4">
        <v>3.709490740740741E-2</v>
      </c>
      <c r="I107" s="14">
        <f>(1-H107/E107)*100</f>
        <v>-10.479145122371602</v>
      </c>
    </row>
    <row r="108" spans="1:9" x14ac:dyDescent="0.25">
      <c r="A108" s="2" t="s">
        <v>75</v>
      </c>
      <c r="B108" s="2" t="s">
        <v>55</v>
      </c>
      <c r="C108" s="7" t="s">
        <v>133</v>
      </c>
      <c r="D108" s="3">
        <v>45074</v>
      </c>
      <c r="E108" s="4">
        <v>2.6712962962962966E-2</v>
      </c>
      <c r="F108" s="7"/>
      <c r="G108" s="3"/>
      <c r="H108" s="4"/>
      <c r="I108" s="14">
        <f>(1-H108/E108)*100</f>
        <v>100</v>
      </c>
    </row>
    <row r="109" spans="1:9" x14ac:dyDescent="0.25">
      <c r="A109" s="2" t="s">
        <v>14</v>
      </c>
      <c r="B109" s="2" t="s">
        <v>110</v>
      </c>
      <c r="C109" s="1" t="s">
        <v>77</v>
      </c>
      <c r="D109" s="3">
        <v>44598</v>
      </c>
      <c r="E109" s="4">
        <v>3.9189814814814809E-2</v>
      </c>
      <c r="F109" s="1" t="s">
        <v>210</v>
      </c>
      <c r="G109" s="3">
        <v>45508</v>
      </c>
      <c r="H109" s="15">
        <v>4.4780092592592594E-2</v>
      </c>
      <c r="I109" s="14">
        <f>(1-H109/E109)*100</f>
        <v>-14.264619019492052</v>
      </c>
    </row>
    <row r="110" spans="1:9" x14ac:dyDescent="0.25">
      <c r="A110" s="2" t="s">
        <v>23</v>
      </c>
      <c r="B110" s="2" t="s">
        <v>128</v>
      </c>
      <c r="C110" s="7" t="s">
        <v>125</v>
      </c>
      <c r="D110" s="3">
        <v>44748</v>
      </c>
      <c r="E110" s="4">
        <v>3.4039351851851855E-2</v>
      </c>
      <c r="F110" s="7" t="s">
        <v>41</v>
      </c>
      <c r="G110" s="3">
        <v>45489</v>
      </c>
      <c r="H110" s="4">
        <v>3.4837962962962966E-2</v>
      </c>
      <c r="I110" s="14">
        <f>(1-H110/E110)*100</f>
        <v>-2.3461407684461033</v>
      </c>
    </row>
    <row r="111" spans="1:9" x14ac:dyDescent="0.25">
      <c r="A111" s="8" t="s">
        <v>69</v>
      </c>
      <c r="B111" s="8" t="s">
        <v>70</v>
      </c>
      <c r="C111" s="7" t="s">
        <v>77</v>
      </c>
      <c r="D111" s="12">
        <v>45326</v>
      </c>
      <c r="E111" s="4">
        <v>3.5844907407407409E-2</v>
      </c>
      <c r="F111" s="7" t="s">
        <v>193</v>
      </c>
      <c r="G111" s="3">
        <v>45473</v>
      </c>
      <c r="H111" s="4">
        <v>3.6527777777777777E-2</v>
      </c>
      <c r="I111" s="14">
        <f>(1-H111/E111)*100</f>
        <v>-1.9050694220213105</v>
      </c>
    </row>
    <row r="112" spans="1:9" x14ac:dyDescent="0.25">
      <c r="A112" s="8" t="s">
        <v>59</v>
      </c>
      <c r="B112" s="8" t="s">
        <v>57</v>
      </c>
      <c r="C112" s="7" t="s">
        <v>136</v>
      </c>
      <c r="D112" s="3">
        <v>44892</v>
      </c>
      <c r="E112" s="4">
        <v>2.7870370370370368E-2</v>
      </c>
      <c r="F112" s="7" t="s">
        <v>151</v>
      </c>
      <c r="G112" s="3">
        <v>45455</v>
      </c>
      <c r="H112" s="4">
        <v>2.8310185185185185E-2</v>
      </c>
      <c r="I112" s="14">
        <f>(1-H112/E112)*100</f>
        <v>-1.5780730897009931</v>
      </c>
    </row>
    <row r="113" spans="1:9" x14ac:dyDescent="0.25">
      <c r="A113" s="8" t="s">
        <v>28</v>
      </c>
      <c r="B113" s="8" t="s">
        <v>57</v>
      </c>
      <c r="C113" s="7" t="s">
        <v>167</v>
      </c>
      <c r="D113" s="3">
        <v>45193</v>
      </c>
      <c r="E113" s="4">
        <v>3.7986111111111116E-2</v>
      </c>
      <c r="F113" s="7" t="s">
        <v>151</v>
      </c>
      <c r="G113" s="3">
        <v>45455</v>
      </c>
      <c r="H113" s="4">
        <v>3.9641203703703706E-2</v>
      </c>
      <c r="I113" s="14">
        <f>(1-H113/E113)*100</f>
        <v>-4.3570993296770277</v>
      </c>
    </row>
    <row r="114" spans="1:9" x14ac:dyDescent="0.25">
      <c r="A114" s="8" t="s">
        <v>56</v>
      </c>
      <c r="B114" s="8" t="s">
        <v>57</v>
      </c>
      <c r="C114" s="7" t="s">
        <v>115</v>
      </c>
      <c r="D114" s="3">
        <v>45023</v>
      </c>
      <c r="E114" s="4">
        <v>2.5752314814814815E-2</v>
      </c>
      <c r="F114" s="7" t="s">
        <v>180</v>
      </c>
      <c r="G114" s="3">
        <v>45417</v>
      </c>
      <c r="H114" s="4">
        <v>2.6817129629629628E-2</v>
      </c>
      <c r="I114" s="14">
        <f>(1-H114/E114)*100</f>
        <v>-4.1348314606741488</v>
      </c>
    </row>
    <row r="115" spans="1:9" x14ac:dyDescent="0.25">
      <c r="A115" s="8" t="s">
        <v>205</v>
      </c>
      <c r="B115" s="8" t="s">
        <v>206</v>
      </c>
      <c r="C115" s="7" t="s">
        <v>41</v>
      </c>
      <c r="D115" s="3">
        <v>45489</v>
      </c>
      <c r="E115" s="15">
        <v>4.5439814814814815E-2</v>
      </c>
      <c r="F115" s="7" t="s">
        <v>41</v>
      </c>
      <c r="G115" s="3">
        <v>45489</v>
      </c>
      <c r="H115" s="15">
        <v>4.5439814814814815E-2</v>
      </c>
      <c r="I115" s="14">
        <f>(1-H115/E115)*100</f>
        <v>0</v>
      </c>
    </row>
    <row r="116" spans="1:9" x14ac:dyDescent="0.25">
      <c r="A116" s="8" t="s">
        <v>185</v>
      </c>
      <c r="B116" s="8" t="s">
        <v>186</v>
      </c>
      <c r="C116" s="7" t="s">
        <v>77</v>
      </c>
      <c r="D116" s="12">
        <v>44598</v>
      </c>
      <c r="E116" s="4">
        <v>2.914351851851852E-2</v>
      </c>
      <c r="F116" s="7" t="s">
        <v>151</v>
      </c>
      <c r="G116" s="3">
        <v>45455</v>
      </c>
      <c r="H116" s="4">
        <v>3.1400462962962963E-2</v>
      </c>
      <c r="I116" s="14">
        <f>(1-H116/E116)*100</f>
        <v>-7.7442414614773636</v>
      </c>
    </row>
    <row r="117" spans="1:9" x14ac:dyDescent="0.25">
      <c r="A117" s="8" t="s">
        <v>85</v>
      </c>
      <c r="B117" s="8" t="s">
        <v>87</v>
      </c>
      <c r="C117" s="7" t="s">
        <v>77</v>
      </c>
      <c r="D117" s="12">
        <v>44598</v>
      </c>
      <c r="E117" s="4">
        <v>2.9189814814814811E-2</v>
      </c>
      <c r="F117" s="7"/>
      <c r="G117" s="16"/>
      <c r="H117" s="4"/>
      <c r="I117" s="14">
        <f>(1-H117/E117)*100</f>
        <v>100</v>
      </c>
    </row>
    <row r="118" spans="1:9" x14ac:dyDescent="0.25">
      <c r="A118" s="8" t="s">
        <v>119</v>
      </c>
      <c r="B118" s="8" t="s">
        <v>120</v>
      </c>
      <c r="C118" s="7" t="s">
        <v>77</v>
      </c>
      <c r="D118" s="12">
        <v>45326</v>
      </c>
      <c r="E118" s="4">
        <v>3.0879629629629632E-2</v>
      </c>
      <c r="F118" s="7"/>
      <c r="G118" s="16"/>
      <c r="H118" s="4"/>
      <c r="I118" s="14">
        <f>(1-H118/E118)*100</f>
        <v>100</v>
      </c>
    </row>
    <row r="119" spans="1:9" x14ac:dyDescent="0.25">
      <c r="A119" s="8" t="s">
        <v>17</v>
      </c>
      <c r="B119" s="8" t="s">
        <v>194</v>
      </c>
      <c r="C119" s="7" t="s">
        <v>193</v>
      </c>
      <c r="D119" s="12">
        <v>45473</v>
      </c>
      <c r="E119" s="4">
        <v>3.0810185185185184E-2</v>
      </c>
      <c r="F119" s="7" t="s">
        <v>199</v>
      </c>
      <c r="G119" s="12">
        <v>45480</v>
      </c>
      <c r="H119" s="4">
        <v>2.9583333333333333E-2</v>
      </c>
      <c r="I119" s="14">
        <f>(1-H119/E119)*100</f>
        <v>3.981968444778361</v>
      </c>
    </row>
  </sheetData>
  <sortState xmlns:xlrd2="http://schemas.microsoft.com/office/spreadsheetml/2017/richdata2" ref="A21:I119">
    <sortCondition ref="B21:B119"/>
    <sortCondition ref="A21:A119"/>
  </sortState>
  <mergeCells count="10">
    <mergeCell ref="A19:B20"/>
    <mergeCell ref="C19:E19"/>
    <mergeCell ref="F19:H19"/>
    <mergeCell ref="A1:I1"/>
    <mergeCell ref="A2:I2"/>
    <mergeCell ref="A3:I4"/>
    <mergeCell ref="A17:I18"/>
    <mergeCell ref="A5:B6"/>
    <mergeCell ref="C5:E5"/>
    <mergeCell ref="F5:H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10k</vt:lpstr>
      <vt:lpstr>'10k'!Print_Area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Chris Kirkbride</cp:lastModifiedBy>
  <cp:lastPrinted>2024-10-06T12:10:29Z</cp:lastPrinted>
  <dcterms:created xsi:type="dcterms:W3CDTF">2009-05-10T17:48:07Z</dcterms:created>
  <dcterms:modified xsi:type="dcterms:W3CDTF">2024-10-06T12:20:01Z</dcterms:modified>
</cp:coreProperties>
</file>